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su\Desktop\2023 GDP\GDP 2022 Q4 website publication 19.04.2023\"/>
    </mc:Choice>
  </mc:AlternateContent>
  <bookViews>
    <workbookView xWindow="0" yWindow="0" windowWidth="23040" windowHeight="9372" tabRatio="846" firstSheet="1" activeTab="2"/>
  </bookViews>
  <sheets>
    <sheet name="COVER" sheetId="3" r:id="rId1"/>
    <sheet name="symbols" sheetId="25" r:id="rId2"/>
    <sheet name="Contents" sheetId="2" r:id="rId3"/>
    <sheet name="key-findings" sheetId="63" r:id="rId4"/>
    <sheet name="current GDP" sheetId="5" r:id="rId5"/>
    <sheet name="sectoral shares" sheetId="60" r:id="rId6"/>
    <sheet name="constant GDP" sheetId="61" r:id="rId7"/>
    <sheet name="constant GDP_Contribution" sheetId="95" r:id="rId8"/>
    <sheet name="gdp growth rate" sheetId="62" r:id="rId9"/>
    <sheet name="non oil current gdp" sheetId="78" r:id="rId10"/>
    <sheet name="non gold current gdp" sheetId="93" r:id="rId11"/>
    <sheet name="non oil contant gdp" sheetId="72" r:id="rId12"/>
    <sheet name="non gold contant gdp " sheetId="94" r:id="rId13"/>
  </sheets>
  <externalReferences>
    <externalReference r:id="rId14"/>
    <externalReference r:id="rId15"/>
    <externalReference r:id="rId16"/>
  </externalReferences>
  <definedNames>
    <definedName name="___SH2" localSheetId="6">#REF!</definedName>
    <definedName name="___SH2" localSheetId="7">#REF!</definedName>
    <definedName name="___SH2" localSheetId="8">#REF!</definedName>
    <definedName name="___SH2" localSheetId="12">#REF!</definedName>
    <definedName name="___SH2" localSheetId="10">#REF!</definedName>
    <definedName name="___SH2" localSheetId="11">#REF!</definedName>
    <definedName name="___SH2" localSheetId="9">#REF!</definedName>
    <definedName name="___SH2" localSheetId="5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6">#REF!</definedName>
    <definedName name="__SH2" localSheetId="7">#REF!</definedName>
    <definedName name="__SH2" localSheetId="8">#REF!</definedName>
    <definedName name="__SH2" localSheetId="12">#REF!</definedName>
    <definedName name="__SH2" localSheetId="10">#REF!</definedName>
    <definedName name="__SH2" localSheetId="11">#REF!</definedName>
    <definedName name="__SH2" localSheetId="9">#REF!</definedName>
    <definedName name="__SH2" localSheetId="5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2" hidden="1">#REF!</definedName>
    <definedName name="_Fill" localSheetId="10" hidden="1">#REF!</definedName>
    <definedName name="_Fill" localSheetId="11" hidden="1">#REF!</definedName>
    <definedName name="_Fill" localSheetId="9" hidden="1">#REF!</definedName>
    <definedName name="_Fill" localSheetId="5" hidden="1">#REF!</definedName>
    <definedName name="_Fill" localSheetId="1" hidden="1">#REF!</definedName>
    <definedName name="_Fill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12" hidden="1">#REF!</definedName>
    <definedName name="_Key1" localSheetId="10" hidden="1">#REF!</definedName>
    <definedName name="_Key1" localSheetId="11" hidden="1">#REF!</definedName>
    <definedName name="_Key1" localSheetId="9" hidden="1">#REF!</definedName>
    <definedName name="_Key1" localSheetId="5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2" hidden="1">#REF!</definedName>
    <definedName name="_Regression_Out" localSheetId="10" hidden="1">#REF!</definedName>
    <definedName name="_Regression_Out" localSheetId="11" hidden="1">#REF!</definedName>
    <definedName name="_Regression_Out" localSheetId="9" hidden="1">#REF!</definedName>
    <definedName name="_Regression_Out" localSheetId="5" hidden="1">#REF!</definedName>
    <definedName name="_Regression_Out" localSheetId="1" hidden="1">#REF!</definedName>
    <definedName name="_Regression_Out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2" hidden="1">#REF!</definedName>
    <definedName name="_Regression_X" localSheetId="10" hidden="1">#REF!</definedName>
    <definedName name="_Regression_X" localSheetId="11" hidden="1">#REF!</definedName>
    <definedName name="_Regression_X" localSheetId="9" hidden="1">#REF!</definedName>
    <definedName name="_Regression_X" localSheetId="5" hidden="1">#REF!</definedName>
    <definedName name="_Regression_X" localSheetId="1" hidden="1">#REF!</definedName>
    <definedName name="_Regression_X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2" hidden="1">#REF!</definedName>
    <definedName name="_Regression_Y" localSheetId="10" hidden="1">#REF!</definedName>
    <definedName name="_Regression_Y" localSheetId="11" hidden="1">#REF!</definedName>
    <definedName name="_Regression_Y" localSheetId="9" hidden="1">#REF!</definedName>
    <definedName name="_Regression_Y" localSheetId="5" hidden="1">#REF!</definedName>
    <definedName name="_Regression_Y" localSheetId="1" hidden="1">#REF!</definedName>
    <definedName name="_Regression_Y" hidden="1">#REF!</definedName>
    <definedName name="_SH2" localSheetId="6">#REF!</definedName>
    <definedName name="_SH2" localSheetId="7">#REF!</definedName>
    <definedName name="_SH2" localSheetId="8">#REF!</definedName>
    <definedName name="_SH2" localSheetId="12">#REF!</definedName>
    <definedName name="_SH2" localSheetId="10">#REF!</definedName>
    <definedName name="_SH2" localSheetId="11">#REF!</definedName>
    <definedName name="_SH2" localSheetId="9">#REF!</definedName>
    <definedName name="_SH2" localSheetId="5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12" hidden="1">#REF!</definedName>
    <definedName name="_Sort" localSheetId="10" hidden="1">#REF!</definedName>
    <definedName name="_Sort" localSheetId="11" hidden="1">#REF!</definedName>
    <definedName name="_Sort" localSheetId="9" hidden="1">#REF!</definedName>
    <definedName name="_Sort" localSheetId="5" hidden="1">#REF!</definedName>
    <definedName name="_Sort" localSheetId="1" hidden="1">#REF!</definedName>
    <definedName name="_Sort" hidden="1">#REF!</definedName>
    <definedName name="a" localSheetId="6">#REF!</definedName>
    <definedName name="a" localSheetId="7">#REF!</definedName>
    <definedName name="a" localSheetId="8">#REF!</definedName>
    <definedName name="a" localSheetId="12">#REF!</definedName>
    <definedName name="a" localSheetId="10">#REF!</definedName>
    <definedName name="a" localSheetId="11">#REF!</definedName>
    <definedName name="a" localSheetId="9">#REF!</definedName>
    <definedName name="a" localSheetId="5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6">#REF!</definedName>
    <definedName name="Address" localSheetId="7">#REF!</definedName>
    <definedName name="Address" localSheetId="8">#REF!</definedName>
    <definedName name="Address" localSheetId="12">#REF!</definedName>
    <definedName name="Address" localSheetId="10">#REF!</definedName>
    <definedName name="Address" localSheetId="11">#REF!</definedName>
    <definedName name="Address" localSheetId="9">#REF!</definedName>
    <definedName name="Address" localSheetId="5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6">#REF!</definedName>
    <definedName name="all" localSheetId="7">#REF!</definedName>
    <definedName name="all" localSheetId="8">#REF!</definedName>
    <definedName name="all" localSheetId="12">#REF!</definedName>
    <definedName name="all" localSheetId="10">#REF!</definedName>
    <definedName name="all" localSheetId="11">#REF!</definedName>
    <definedName name="all" localSheetId="9">#REF!</definedName>
    <definedName name="all" localSheetId="5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10">#REF!</definedName>
    <definedName name="b" localSheetId="9">#REF!</definedName>
    <definedName name="b">#REF!</definedName>
    <definedName name="b_3">#N/A</definedName>
    <definedName name="City" localSheetId="6">#REF!</definedName>
    <definedName name="City" localSheetId="7">#REF!</definedName>
    <definedName name="City" localSheetId="8">#REF!</definedName>
    <definedName name="City" localSheetId="12">#REF!</definedName>
    <definedName name="City" localSheetId="10">#REF!</definedName>
    <definedName name="City" localSheetId="11">#REF!</definedName>
    <definedName name="City" localSheetId="9">#REF!</definedName>
    <definedName name="City" localSheetId="5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12" hidden="1">#REF!</definedName>
    <definedName name="Code" localSheetId="10" hidden="1">#REF!</definedName>
    <definedName name="Code" localSheetId="11" hidden="1">#REF!</definedName>
    <definedName name="Code" localSheetId="9" hidden="1">#REF!</definedName>
    <definedName name="Code" localSheetId="5" hidden="1">#REF!</definedName>
    <definedName name="Code" localSheetId="1" hidden="1">#REF!</definedName>
    <definedName name="Code" hidden="1">#REF!</definedName>
    <definedName name="Company" localSheetId="6">#REF!</definedName>
    <definedName name="Company" localSheetId="7">#REF!</definedName>
    <definedName name="Company" localSheetId="8">#REF!</definedName>
    <definedName name="Company" localSheetId="12">#REF!</definedName>
    <definedName name="Company" localSheetId="10">#REF!</definedName>
    <definedName name="Company" localSheetId="11">#REF!</definedName>
    <definedName name="Company" localSheetId="9">#REF!</definedName>
    <definedName name="Company" localSheetId="5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6">#REF!</definedName>
    <definedName name="Country" localSheetId="7">#REF!</definedName>
    <definedName name="Country" localSheetId="8">#REF!</definedName>
    <definedName name="Country" localSheetId="12">#REF!</definedName>
    <definedName name="Country" localSheetId="10">#REF!</definedName>
    <definedName name="Country" localSheetId="11">#REF!</definedName>
    <definedName name="Country" localSheetId="9">#REF!</definedName>
    <definedName name="Country" localSheetId="5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10" hidden="1">#REF!</definedName>
    <definedName name="d" localSheetId="9" hidden="1">#REF!</definedName>
    <definedName name="d" hidden="1">#REF!</definedName>
    <definedName name="data" localSheetId="6">#REF!</definedName>
    <definedName name="data" localSheetId="7">#REF!</definedName>
    <definedName name="data" localSheetId="8">#REF!</definedName>
    <definedName name="data" localSheetId="12">#REF!</definedName>
    <definedName name="data" localSheetId="10">#REF!</definedName>
    <definedName name="data" localSheetId="11">#REF!</definedName>
    <definedName name="data" localSheetId="9">#REF!</definedName>
    <definedName name="data" localSheetId="5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12" hidden="1">#REF!</definedName>
    <definedName name="data1" localSheetId="10" hidden="1">#REF!</definedName>
    <definedName name="data1" localSheetId="11" hidden="1">#REF!</definedName>
    <definedName name="data1" localSheetId="9" hidden="1">#REF!</definedName>
    <definedName name="data1" localSheetId="5" hidden="1">#REF!</definedName>
    <definedName name="data1" localSheetId="1" hidden="1">#REF!</definedName>
    <definedName name="data1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12" hidden="1">#REF!</definedName>
    <definedName name="data2" localSheetId="10" hidden="1">#REF!</definedName>
    <definedName name="data2" localSheetId="11" hidden="1">#REF!</definedName>
    <definedName name="data2" localSheetId="9" hidden="1">#REF!</definedName>
    <definedName name="data2" localSheetId="5" hidden="1">#REF!</definedName>
    <definedName name="data2" localSheetId="1" hidden="1">#REF!</definedName>
    <definedName name="data2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12" hidden="1">#REF!</definedName>
    <definedName name="data3" localSheetId="10" hidden="1">#REF!</definedName>
    <definedName name="data3" localSheetId="11" hidden="1">#REF!</definedName>
    <definedName name="data3" localSheetId="9" hidden="1">#REF!</definedName>
    <definedName name="data3" localSheetId="5" hidden="1">#REF!</definedName>
    <definedName name="data3" localSheetId="1" hidden="1">#REF!</definedName>
    <definedName name="data3" hidden="1">#REF!</definedName>
    <definedName name="day" localSheetId="10">#REF!</definedName>
    <definedName name="day" localSheetId="9">#REF!</definedName>
    <definedName name="day">#REF!</definedName>
    <definedName name="DEPOSIT" localSheetId="6">#REF!</definedName>
    <definedName name="DEPOSIT" localSheetId="7">#REF!</definedName>
    <definedName name="DEPOSIT" localSheetId="8">#REF!</definedName>
    <definedName name="DEPOSIT" localSheetId="12">#REF!</definedName>
    <definedName name="DEPOSIT" localSheetId="10">#REF!</definedName>
    <definedName name="DEPOSIT" localSheetId="11">#REF!</definedName>
    <definedName name="DEPOSIT" localSheetId="9">#REF!</definedName>
    <definedName name="DEPOSIT" localSheetId="5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6">#REF!</definedName>
    <definedName name="diff" localSheetId="7">#REF!</definedName>
    <definedName name="diff" localSheetId="8">#REF!</definedName>
    <definedName name="diff" localSheetId="12">#REF!</definedName>
    <definedName name="diff" localSheetId="10">#REF!</definedName>
    <definedName name="diff" localSheetId="11">#REF!</definedName>
    <definedName name="diff" localSheetId="9">#REF!</definedName>
    <definedName name="diff" localSheetId="5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12" hidden="1">#REF!</definedName>
    <definedName name="Discount" localSheetId="10" hidden="1">#REF!</definedName>
    <definedName name="Discount" localSheetId="11" hidden="1">#REF!</definedName>
    <definedName name="Discount" localSheetId="9" hidden="1">#REF!</definedName>
    <definedName name="Discount" localSheetId="5" hidden="1">#REF!</definedName>
    <definedName name="Discount" localSheetId="1" hidden="1">#REF!</definedName>
    <definedName name="Discount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12" hidden="1">#REF!</definedName>
    <definedName name="display_area_2" localSheetId="10" hidden="1">#REF!</definedName>
    <definedName name="display_area_2" localSheetId="11" hidden="1">#REF!</definedName>
    <definedName name="display_area_2" localSheetId="9" hidden="1">#REF!</definedName>
    <definedName name="display_area_2" localSheetId="5" hidden="1">#REF!</definedName>
    <definedName name="display_area_2" localSheetId="1" hidden="1">#REF!</definedName>
    <definedName name="display_area_2" hidden="1">#REF!</definedName>
    <definedName name="Email" localSheetId="6">#REF!</definedName>
    <definedName name="Email" localSheetId="7">#REF!</definedName>
    <definedName name="Email" localSheetId="8">#REF!</definedName>
    <definedName name="Email" localSheetId="12">#REF!</definedName>
    <definedName name="Email" localSheetId="10">#REF!</definedName>
    <definedName name="Email" localSheetId="11">#REF!</definedName>
    <definedName name="Email" localSheetId="9">#REF!</definedName>
    <definedName name="Email" localSheetId="5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6">#REF!</definedName>
    <definedName name="ext" localSheetId="7">#REF!</definedName>
    <definedName name="ext" localSheetId="8">#REF!</definedName>
    <definedName name="ext" localSheetId="12">#REF!</definedName>
    <definedName name="ext" localSheetId="10">#REF!</definedName>
    <definedName name="ext" localSheetId="11">#REF!</definedName>
    <definedName name="ext" localSheetId="9">#REF!</definedName>
    <definedName name="ext" localSheetId="5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6">#REF!</definedName>
    <definedName name="Fax" localSheetId="7">#REF!</definedName>
    <definedName name="Fax" localSheetId="8">#REF!</definedName>
    <definedName name="Fax" localSheetId="12">#REF!</definedName>
    <definedName name="Fax" localSheetId="10">#REF!</definedName>
    <definedName name="Fax" localSheetId="11">#REF!</definedName>
    <definedName name="Fax" localSheetId="9">#REF!</definedName>
    <definedName name="Fax" localSheetId="5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12" hidden="1">#REF!</definedName>
    <definedName name="FCode" localSheetId="10" hidden="1">#REF!</definedName>
    <definedName name="FCode" localSheetId="11" hidden="1">#REF!</definedName>
    <definedName name="FCode" localSheetId="9" hidden="1">#REF!</definedName>
    <definedName name="FCode" localSheetId="5" hidden="1">#REF!</definedName>
    <definedName name="FCode" localSheetId="1" hidden="1">#REF!</definedName>
    <definedName name="FCode" hidden="1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12">#REF!</definedName>
    <definedName name="FIFTYLARGE" localSheetId="10">#REF!</definedName>
    <definedName name="FIFTYLARGE" localSheetId="11">#REF!</definedName>
    <definedName name="FIFTYLARGE" localSheetId="9">#REF!</definedName>
    <definedName name="FIFTYLARGE" localSheetId="5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6">#REF!</definedName>
    <definedName name="fr" localSheetId="7">#REF!</definedName>
    <definedName name="fr" localSheetId="8">#REF!</definedName>
    <definedName name="fr" localSheetId="12">#REF!</definedName>
    <definedName name="fr" localSheetId="10">#REF!</definedName>
    <definedName name="fr" localSheetId="11">#REF!</definedName>
    <definedName name="fr" localSheetId="9">#REF!</definedName>
    <definedName name="fr" localSheetId="5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12" hidden="1">#REF!</definedName>
    <definedName name="HiddenRows" localSheetId="10" hidden="1">#REF!</definedName>
    <definedName name="HiddenRows" localSheetId="11" hidden="1">#REF!</definedName>
    <definedName name="HiddenRows" localSheetId="9" hidden="1">#REF!</definedName>
    <definedName name="HiddenRows" localSheetId="5" hidden="1">#REF!</definedName>
    <definedName name="HiddenRows" localSheetId="1" hidden="1">#REF!</definedName>
    <definedName name="HiddenRows" hidden="1">#REF!</definedName>
    <definedName name="kafui" localSheetId="6">#REF!</definedName>
    <definedName name="kafui" localSheetId="7">#REF!</definedName>
    <definedName name="kafui" localSheetId="8">#REF!</definedName>
    <definedName name="kafui" localSheetId="12">#REF!</definedName>
    <definedName name="kafui" localSheetId="10">#REF!</definedName>
    <definedName name="kafui" localSheetId="11">#REF!</definedName>
    <definedName name="kafui" localSheetId="9">#REF!</definedName>
    <definedName name="kafui" localSheetId="5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12">#REF!</definedName>
    <definedName name="latest1998" localSheetId="10">#REF!</definedName>
    <definedName name="latest1998" localSheetId="11">#REF!</definedName>
    <definedName name="latest1998" localSheetId="9">#REF!</definedName>
    <definedName name="latest1998" localSheetId="5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6">#REF!</definedName>
    <definedName name="LOANS" localSheetId="7">#REF!</definedName>
    <definedName name="LOANS" localSheetId="8">#REF!</definedName>
    <definedName name="LOANS" localSheetId="12">#REF!</definedName>
    <definedName name="LOANS" localSheetId="10">#REF!</definedName>
    <definedName name="LOANS" localSheetId="11">#REF!</definedName>
    <definedName name="LOANS" localSheetId="9">#REF!</definedName>
    <definedName name="LOANS" localSheetId="5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10">#REF!</definedName>
    <definedName name="mar" localSheetId="9">#REF!</definedName>
    <definedName name="mar">#REF!</definedName>
    <definedName name="Name" localSheetId="6">#REF!</definedName>
    <definedName name="Name" localSheetId="7">#REF!</definedName>
    <definedName name="Name" localSheetId="8">#REF!</definedName>
    <definedName name="Name" localSheetId="12">#REF!</definedName>
    <definedName name="Name" localSheetId="10">#REF!</definedName>
    <definedName name="Name" localSheetId="11">#REF!</definedName>
    <definedName name="Name" localSheetId="9">#REF!</definedName>
    <definedName name="Name" localSheetId="5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10">#REF!</definedName>
    <definedName name="New" localSheetId="9">#REF!</definedName>
    <definedName name="New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12" hidden="1">#REF!</definedName>
    <definedName name="OrderTable" localSheetId="10" hidden="1">#REF!</definedName>
    <definedName name="OrderTable" localSheetId="11" hidden="1">#REF!</definedName>
    <definedName name="OrderTable" localSheetId="9" hidden="1">#REF!</definedName>
    <definedName name="OrderTable" localSheetId="5" hidden="1">#REF!</definedName>
    <definedName name="OrderTable" localSheetId="1" hidden="1">#REF!</definedName>
    <definedName name="OrderTable" hidden="1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12">#REF!</definedName>
    <definedName name="OWNERSHIP" localSheetId="10">#REF!</definedName>
    <definedName name="OWNERSHIP" localSheetId="11">#REF!</definedName>
    <definedName name="OWNERSHIP" localSheetId="9">#REF!</definedName>
    <definedName name="OWNERSHIP" localSheetId="5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6">#REF!</definedName>
    <definedName name="Phone" localSheetId="7">#REF!</definedName>
    <definedName name="Phone" localSheetId="8">#REF!</definedName>
    <definedName name="Phone" localSheetId="12">#REF!</definedName>
    <definedName name="Phone" localSheetId="10">#REF!</definedName>
    <definedName name="Phone" localSheetId="11">#REF!</definedName>
    <definedName name="Phone" localSheetId="9">#REF!</definedName>
    <definedName name="Phone" localSheetId="5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6">#REF!</definedName>
    <definedName name="print" localSheetId="7">#REF!</definedName>
    <definedName name="print" localSheetId="8">#REF!</definedName>
    <definedName name="print" localSheetId="12">#REF!</definedName>
    <definedName name="print" localSheetId="10">#REF!</definedName>
    <definedName name="print" localSheetId="11">#REF!</definedName>
    <definedName name="print" localSheetId="9">#REF!</definedName>
    <definedName name="print" localSheetId="5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6">'constant GDP'!$A$1:$H$38</definedName>
    <definedName name="_xlnm.Print_Area" localSheetId="7">'constant GDP_Contribution'!#REF!</definedName>
    <definedName name="_xlnm.Print_Area" localSheetId="2">Contents!$B$1:$D$18</definedName>
    <definedName name="_xlnm.Print_Area" localSheetId="0">COVER!$A$1:$I$23</definedName>
    <definedName name="_xlnm.Print_Area" localSheetId="4">'current GDP'!$A$1:$H$35</definedName>
    <definedName name="_xlnm.Print_Area" localSheetId="8">'gdp growth rate'!$A$1:$L$50</definedName>
    <definedName name="_xlnm.Print_Area" localSheetId="3">'key-findings'!$A$1:$L$25</definedName>
    <definedName name="_xlnm.Print_Area" localSheetId="12">'non gold contant gdp '!$A$1:$G$67</definedName>
    <definedName name="_xlnm.Print_Area" localSheetId="10">'non gold current gdp'!$A$1:$G$88</definedName>
    <definedName name="_xlnm.Print_Area" localSheetId="11">'non oil contant gdp'!$A$1:$G$68</definedName>
    <definedName name="_xlnm.Print_Area" localSheetId="9">'non oil current gdp'!$A$1:$G$88</definedName>
    <definedName name="_xlnm.Print_Area" localSheetId="5">'sectoral shares'!$A$1:$H$38</definedName>
    <definedName name="_xlnm.Print_Area" localSheetId="1">symbols!$A$1:$C$38</definedName>
    <definedName name="_xlnm.Print_Area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2">#REF!</definedName>
    <definedName name="PRINT_AREA_MI" localSheetId="10">#REF!</definedName>
    <definedName name="PRINT_AREA_MI" localSheetId="11">#REF!</definedName>
    <definedName name="PRINT_AREA_MI" localSheetId="9">#REF!</definedName>
    <definedName name="PRINT_AREA_MI" localSheetId="5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12">#REF!</definedName>
    <definedName name="Print_Areaq56" localSheetId="10">#REF!</definedName>
    <definedName name="Print_Areaq56" localSheetId="11">#REF!</definedName>
    <definedName name="Print_Areaq56" localSheetId="9">#REF!</definedName>
    <definedName name="Print_Areaq56" localSheetId="5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2">#REF!</definedName>
    <definedName name="PRINT_TITLES_MI" localSheetId="10">#REF!</definedName>
    <definedName name="PRINT_TITLES_MI" localSheetId="11">#REF!</definedName>
    <definedName name="PRINT_TITLES_MI" localSheetId="9">#REF!</definedName>
    <definedName name="PRINT_TITLES_MI" localSheetId="5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6">#REF!</definedName>
    <definedName name="Printing" localSheetId="7">#REF!</definedName>
    <definedName name="Printing" localSheetId="8">#REF!</definedName>
    <definedName name="Printing" localSheetId="12">#REF!</definedName>
    <definedName name="Printing" localSheetId="10">#REF!</definedName>
    <definedName name="Printing" localSheetId="11">#REF!</definedName>
    <definedName name="Printing" localSheetId="9">#REF!</definedName>
    <definedName name="Printing" localSheetId="5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12" hidden="1">#REF!</definedName>
    <definedName name="ProdForm" localSheetId="10" hidden="1">#REF!</definedName>
    <definedName name="ProdForm" localSheetId="11" hidden="1">#REF!</definedName>
    <definedName name="ProdForm" localSheetId="9" hidden="1">#REF!</definedName>
    <definedName name="ProdForm" localSheetId="5" hidden="1">#REF!</definedName>
    <definedName name="ProdForm" localSheetId="1" hidden="1">#REF!</definedName>
    <definedName name="ProdForm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12" hidden="1">#REF!</definedName>
    <definedName name="Product" localSheetId="10" hidden="1">#REF!</definedName>
    <definedName name="Product" localSheetId="11" hidden="1">#REF!</definedName>
    <definedName name="Product" localSheetId="9" hidden="1">#REF!</definedName>
    <definedName name="Product" localSheetId="5" hidden="1">#REF!</definedName>
    <definedName name="Product" localSheetId="1" hidden="1">#REF!</definedName>
    <definedName name="Product" hidden="1">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12">'[2]Selected Indicators '!#REF!</definedName>
    <definedName name="qr" localSheetId="10">'[2]Selected Indicators '!#REF!</definedName>
    <definedName name="qr" localSheetId="11">'[2]Selected Indicators '!#REF!</definedName>
    <definedName name="qr" localSheetId="9">'[2]Selected Indicators '!#REF!</definedName>
    <definedName name="qr" localSheetId="5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12">'[2]Selected Indicators '!#REF!</definedName>
    <definedName name="qw" localSheetId="10">'[2]Selected Indicators '!#REF!</definedName>
    <definedName name="qw" localSheetId="11">'[2]Selected Indicators '!#REF!</definedName>
    <definedName name="qw" localSheetId="9">'[2]Selected Indicators '!#REF!</definedName>
    <definedName name="qw" localSheetId="5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12" hidden="1">#REF!</definedName>
    <definedName name="RCArea" localSheetId="10" hidden="1">#REF!</definedName>
    <definedName name="RCArea" localSheetId="11" hidden="1">#REF!</definedName>
    <definedName name="RCArea" localSheetId="9" hidden="1">#REF!</definedName>
    <definedName name="RCArea" localSheetId="5" hidden="1">#REF!</definedName>
    <definedName name="RCArea" localSheetId="1" hidden="1">#REF!</definedName>
    <definedName name="RCArea" hidden="1">#REF!</definedName>
    <definedName name="RD" localSheetId="6">[3]BSD5!#REF!</definedName>
    <definedName name="RD" localSheetId="7">[3]BSD5!#REF!</definedName>
    <definedName name="RD" localSheetId="8">[3]BSD5!#REF!</definedName>
    <definedName name="RD" localSheetId="12">[3]BSD5!#REF!</definedName>
    <definedName name="RD" localSheetId="10">[3]BSD5!#REF!</definedName>
    <definedName name="RD" localSheetId="11">[3]BSD5!#REF!</definedName>
    <definedName name="RD" localSheetId="9">[3]BSD5!#REF!</definedName>
    <definedName name="RD" localSheetId="5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6">#REF!</definedName>
    <definedName name="rrr" localSheetId="7">#REF!</definedName>
    <definedName name="rrr" localSheetId="8">#REF!</definedName>
    <definedName name="rrr" localSheetId="12">#REF!</definedName>
    <definedName name="rrr" localSheetId="10">#REF!</definedName>
    <definedName name="rrr" localSheetId="11">#REF!</definedName>
    <definedName name="rrr" localSheetId="9">#REF!</definedName>
    <definedName name="rrr" localSheetId="5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6">#REF!</definedName>
    <definedName name="rural" localSheetId="7">#REF!</definedName>
    <definedName name="rural" localSheetId="8">#REF!</definedName>
    <definedName name="rural" localSheetId="12">#REF!</definedName>
    <definedName name="rural" localSheetId="10">#REF!</definedName>
    <definedName name="rural" localSheetId="11">#REF!</definedName>
    <definedName name="rural" localSheetId="9">#REF!</definedName>
    <definedName name="rural" localSheetId="5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6">#REF!</definedName>
    <definedName name="s" localSheetId="7">#REF!</definedName>
    <definedName name="s" localSheetId="8">#REF!</definedName>
    <definedName name="s" localSheetId="12">#REF!</definedName>
    <definedName name="s" localSheetId="10">#REF!</definedName>
    <definedName name="s" localSheetId="11">#REF!</definedName>
    <definedName name="s" localSheetId="9">#REF!</definedName>
    <definedName name="s" localSheetId="5">#REF!</definedName>
    <definedName name="s">#REF!</definedName>
    <definedName name="s_3">#N/A</definedName>
    <definedName name="s_4">#N/A</definedName>
    <definedName name="SHEET1" localSheetId="6">#REF!</definedName>
    <definedName name="SHEET1" localSheetId="7">#REF!</definedName>
    <definedName name="SHEET1" localSheetId="8">#REF!</definedName>
    <definedName name="SHEET1" localSheetId="12">#REF!</definedName>
    <definedName name="SHEET1" localSheetId="10">#REF!</definedName>
    <definedName name="SHEET1" localSheetId="11">#REF!</definedName>
    <definedName name="SHEET1" localSheetId="9">#REF!</definedName>
    <definedName name="SHEET1" localSheetId="5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6">#REF!</definedName>
    <definedName name="SHEET2A" localSheetId="7">#REF!</definedName>
    <definedName name="SHEET2A" localSheetId="8">#REF!</definedName>
    <definedName name="SHEET2A" localSheetId="12">#REF!</definedName>
    <definedName name="SHEET2A" localSheetId="10">#REF!</definedName>
    <definedName name="SHEET2A" localSheetId="11">#REF!</definedName>
    <definedName name="SHEET2A" localSheetId="9">#REF!</definedName>
    <definedName name="SHEET2A" localSheetId="5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6">#REF!</definedName>
    <definedName name="SHEET2B" localSheetId="7">#REF!</definedName>
    <definedName name="SHEET2B" localSheetId="8">#REF!</definedName>
    <definedName name="SHEET2B" localSheetId="12">#REF!</definedName>
    <definedName name="SHEET2B" localSheetId="10">#REF!</definedName>
    <definedName name="SHEET2B" localSheetId="11">#REF!</definedName>
    <definedName name="SHEET2B" localSheetId="9">#REF!</definedName>
    <definedName name="SHEET2B" localSheetId="5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6">#REF!</definedName>
    <definedName name="SHEET3" localSheetId="7">#REF!</definedName>
    <definedName name="SHEET3" localSheetId="8">#REF!</definedName>
    <definedName name="SHEET3" localSheetId="12">#REF!</definedName>
    <definedName name="SHEET3" localSheetId="10">#REF!</definedName>
    <definedName name="SHEET3" localSheetId="11">#REF!</definedName>
    <definedName name="SHEET3" localSheetId="9">#REF!</definedName>
    <definedName name="SHEET3" localSheetId="5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6">#REF!</definedName>
    <definedName name="SHEET4" localSheetId="7">#REF!</definedName>
    <definedName name="SHEET4" localSheetId="8">#REF!</definedName>
    <definedName name="SHEET4" localSheetId="12">#REF!</definedName>
    <definedName name="SHEET4" localSheetId="10">#REF!</definedName>
    <definedName name="SHEET4" localSheetId="11">#REF!</definedName>
    <definedName name="SHEET4" localSheetId="9">#REF!</definedName>
    <definedName name="SHEET4" localSheetId="5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6">#REF!</definedName>
    <definedName name="SHEET5" localSheetId="7">#REF!</definedName>
    <definedName name="SHEET5" localSheetId="8">#REF!</definedName>
    <definedName name="SHEET5" localSheetId="12">#REF!</definedName>
    <definedName name="SHEET5" localSheetId="10">#REF!</definedName>
    <definedName name="SHEET5" localSheetId="11">#REF!</definedName>
    <definedName name="SHEET5" localSheetId="9">#REF!</definedName>
    <definedName name="SHEET5" localSheetId="5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6">#REF!</definedName>
    <definedName name="SHEET6" localSheetId="7">#REF!</definedName>
    <definedName name="SHEET6" localSheetId="8">#REF!</definedName>
    <definedName name="SHEET6" localSheetId="12">#REF!</definedName>
    <definedName name="SHEET6" localSheetId="10">#REF!</definedName>
    <definedName name="SHEET6" localSheetId="11">#REF!</definedName>
    <definedName name="SHEET6" localSheetId="9">#REF!</definedName>
    <definedName name="SHEET6" localSheetId="5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6">#REF!</definedName>
    <definedName name="SHEET7" localSheetId="7">#REF!</definedName>
    <definedName name="SHEET7" localSheetId="8">#REF!</definedName>
    <definedName name="SHEET7" localSheetId="12">#REF!</definedName>
    <definedName name="SHEET7" localSheetId="10">#REF!</definedName>
    <definedName name="SHEET7" localSheetId="11">#REF!</definedName>
    <definedName name="SHEET7" localSheetId="9">#REF!</definedName>
    <definedName name="SHEET7" localSheetId="5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6">#REF!</definedName>
    <definedName name="SHEET8" localSheetId="7">#REF!</definedName>
    <definedName name="SHEET8" localSheetId="8">#REF!</definedName>
    <definedName name="SHEET8" localSheetId="12">#REF!</definedName>
    <definedName name="SHEET8" localSheetId="10">#REF!</definedName>
    <definedName name="SHEET8" localSheetId="11">#REF!</definedName>
    <definedName name="SHEET8" localSheetId="9">#REF!</definedName>
    <definedName name="SHEET8" localSheetId="5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12">#REF!</definedName>
    <definedName name="SIXBBREAKDOWN" localSheetId="10">#REF!</definedName>
    <definedName name="SIXBBREAKDOWN" localSheetId="11">#REF!</definedName>
    <definedName name="SIXBBREAKDOWN" localSheetId="9">#REF!</definedName>
    <definedName name="SIXBBREAKDOWN" localSheetId="5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12" hidden="1">#REF!</definedName>
    <definedName name="SpecialPrice" localSheetId="10" hidden="1">#REF!</definedName>
    <definedName name="SpecialPrice" localSheetId="11" hidden="1">#REF!</definedName>
    <definedName name="SpecialPrice" localSheetId="9" hidden="1">#REF!</definedName>
    <definedName name="SpecialPrice" localSheetId="5" hidden="1">#REF!</definedName>
    <definedName name="SpecialPrice" localSheetId="1" hidden="1">#REF!</definedName>
    <definedName name="SpecialPrice" hidden="1">#REF!</definedName>
    <definedName name="State" localSheetId="6">#REF!</definedName>
    <definedName name="State" localSheetId="7">#REF!</definedName>
    <definedName name="State" localSheetId="8">#REF!</definedName>
    <definedName name="State" localSheetId="12">#REF!</definedName>
    <definedName name="State" localSheetId="10">#REF!</definedName>
    <definedName name="State" localSheetId="11">#REF!</definedName>
    <definedName name="State" localSheetId="9">#REF!</definedName>
    <definedName name="State" localSheetId="5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6">#REF!</definedName>
    <definedName name="table" localSheetId="7">#REF!</definedName>
    <definedName name="table" localSheetId="8">#REF!</definedName>
    <definedName name="table" localSheetId="12">#REF!</definedName>
    <definedName name="table" localSheetId="10">#REF!</definedName>
    <definedName name="table" localSheetId="11">#REF!</definedName>
    <definedName name="table" localSheetId="9">#REF!</definedName>
    <definedName name="table" localSheetId="5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12" hidden="1">#REF!</definedName>
    <definedName name="tbl_ProdInfo" localSheetId="10" hidden="1">#REF!</definedName>
    <definedName name="tbl_ProdInfo" localSheetId="11" hidden="1">#REF!</definedName>
    <definedName name="tbl_ProdInfo" localSheetId="9" hidden="1">#REF!</definedName>
    <definedName name="tbl_ProdInfo" localSheetId="5" hidden="1">#REF!</definedName>
    <definedName name="tbl_ProdInfo" localSheetId="1" hidden="1">#REF!</definedName>
    <definedName name="tbl_ProdInfo" hidden="1">#REF!</definedName>
    <definedName name="ttbl" localSheetId="6">#REF!</definedName>
    <definedName name="ttbl" localSheetId="7">#REF!</definedName>
    <definedName name="ttbl" localSheetId="8">#REF!</definedName>
    <definedName name="ttbl" localSheetId="12">#REF!</definedName>
    <definedName name="ttbl" localSheetId="10">#REF!</definedName>
    <definedName name="ttbl" localSheetId="11">#REF!</definedName>
    <definedName name="ttbl" localSheetId="9">#REF!</definedName>
    <definedName name="ttbl" localSheetId="5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12">#REF!</definedName>
    <definedName name="TWENTYLARGEST" localSheetId="10">#REF!</definedName>
    <definedName name="TWENTYLARGEST" localSheetId="11">#REF!</definedName>
    <definedName name="TWENTYLARGEST" localSheetId="9">#REF!</definedName>
    <definedName name="TWENTYLARGEST" localSheetId="5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12" hidden="1">#REF!</definedName>
    <definedName name="xxx" localSheetId="10" hidden="1">#REF!</definedName>
    <definedName name="xxx" localSheetId="11" hidden="1">#REF!</definedName>
    <definedName name="xxx" localSheetId="9" hidden="1">#REF!</definedName>
    <definedName name="xxx" localSheetId="5" hidden="1">#REF!</definedName>
    <definedName name="xxx" hidden="1">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12">'[2]Selected Indicators '!#REF!</definedName>
    <definedName name="yu" localSheetId="10">'[2]Selected Indicators '!#REF!</definedName>
    <definedName name="yu" localSheetId="11">'[2]Selected Indicators '!#REF!</definedName>
    <definedName name="yu" localSheetId="9">'[2]Selected Indicators '!#REF!</definedName>
    <definedName name="yu" localSheetId="5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6">#REF!</definedName>
    <definedName name="Zip" localSheetId="7">#REF!</definedName>
    <definedName name="Zip" localSheetId="8">#REF!</definedName>
    <definedName name="Zip" localSheetId="12">#REF!</definedName>
    <definedName name="Zip" localSheetId="10">#REF!</definedName>
    <definedName name="Zip" localSheetId="11">#REF!</definedName>
    <definedName name="Zip" localSheetId="9">#REF!</definedName>
    <definedName name="Zip" localSheetId="5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  <c r="B15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<sst xmlns="http://schemas.openxmlformats.org/spreadsheetml/2006/main" count="477" uniqueCount="135">
  <si>
    <t>GHANA STATISTICAL SERVICE</t>
  </si>
  <si>
    <t>Statistics for Development and Progress</t>
  </si>
  <si>
    <t>April 2023 Edition</t>
  </si>
  <si>
    <t>Ghana Statistical Service (GSS)</t>
  </si>
  <si>
    <t>P.O. Box GP 1098, Accra</t>
  </si>
  <si>
    <t>www.statsghana.gov.gh</t>
  </si>
  <si>
    <t>The following symbols and abreviations are used in the tables:</t>
  </si>
  <si>
    <t>Less than half the digit shown</t>
  </si>
  <si>
    <t>-</t>
  </si>
  <si>
    <t>Nil or no figures</t>
  </si>
  <si>
    <t>.</t>
  </si>
  <si>
    <t>Numerical value unknown</t>
  </si>
  <si>
    <t>..</t>
  </si>
  <si>
    <t>Not available</t>
  </si>
  <si>
    <t>…</t>
  </si>
  <si>
    <t>Data will be available later</t>
  </si>
  <si>
    <t>x</t>
  </si>
  <si>
    <t>Cell blocked for logical reasons</t>
  </si>
  <si>
    <r>
      <t>Gh</t>
    </r>
    <r>
      <rPr>
        <sz val="11"/>
        <rFont val="Calibri"/>
        <family val="2"/>
      </rPr>
      <t>₵</t>
    </r>
  </si>
  <si>
    <t>Ghana Cedi</t>
  </si>
  <si>
    <t>US$</t>
  </si>
  <si>
    <t>US Dollar</t>
  </si>
  <si>
    <t>n.e.s.</t>
  </si>
  <si>
    <t>Not elsewhere specified</t>
  </si>
  <si>
    <t xml:space="preserve">Where figures have been rounded up, the total may </t>
  </si>
  <si>
    <t>not match the sum of the rounded constituent items.</t>
  </si>
  <si>
    <t>For technical enquiries contact:</t>
  </si>
  <si>
    <t>Ghana Statistical Service (GSS), Head Office</t>
  </si>
  <si>
    <t>Economic Statistics Directorate</t>
  </si>
  <si>
    <t>Tel No: +233-24-3628234</t>
  </si>
  <si>
    <t>Email: econstats@statsghana.gov.gh</t>
  </si>
  <si>
    <t>Table of Contents</t>
  </si>
  <si>
    <t>Page</t>
  </si>
  <si>
    <t>Introduction</t>
  </si>
  <si>
    <t>Key findings</t>
  </si>
  <si>
    <t>Memorandum items</t>
  </si>
  <si>
    <t>Memorandum Items</t>
  </si>
  <si>
    <t>Economic Aggregate</t>
  </si>
  <si>
    <t>2022**</t>
  </si>
  <si>
    <t xml:space="preserve"> Population estimate (million)</t>
  </si>
  <si>
    <t xml:space="preserve"> Exchange rate (₵/$)</t>
  </si>
  <si>
    <t>GDP current (million Gh₵)</t>
  </si>
  <si>
    <r>
      <rPr>
        <b/>
        <sz val="20"/>
        <color theme="1"/>
        <rFont val="Calibri"/>
        <family val="2"/>
        <scheme val="minor"/>
      </rPr>
      <t xml:space="preserve"> Non-Oil GDP</t>
    </r>
    <r>
      <rPr>
        <sz val="20"/>
        <color theme="1"/>
        <rFont val="Calibri"/>
        <family val="2"/>
        <scheme val="minor"/>
      </rPr>
      <t xml:space="preserve"> current (million Gh₵)</t>
    </r>
  </si>
  <si>
    <t>GDP current (million US$)</t>
  </si>
  <si>
    <t>non-oil GDP current US$</t>
  </si>
  <si>
    <t>Per capita GDP (Gh₵)</t>
  </si>
  <si>
    <t>Per capita GDP (US$)</t>
  </si>
  <si>
    <t xml:space="preserve"> GDP at constant 2013 prices (million Gh₵)</t>
  </si>
  <si>
    <r>
      <rPr>
        <b/>
        <sz val="20"/>
        <rFont val="Calibri"/>
        <family val="2"/>
        <scheme val="minor"/>
      </rPr>
      <t>Non-Oil GDP</t>
    </r>
    <r>
      <rPr>
        <sz val="20"/>
        <rFont val="Calibri"/>
        <family val="2"/>
        <scheme val="minor"/>
      </rPr>
      <t xml:space="preserve"> at constant 2013 prices (million Gh₵)</t>
    </r>
  </si>
  <si>
    <t>Informal GDP current (million Gh₵)</t>
  </si>
  <si>
    <t>Informal GDP at constant 2013 prices (million Gh₵)</t>
  </si>
  <si>
    <t>Growth Rates</t>
  </si>
  <si>
    <t xml:space="preserve"> GDP at current market prices</t>
  </si>
  <si>
    <t xml:space="preserve"> GDP at constant 2013 prices</t>
  </si>
  <si>
    <r>
      <rPr>
        <b/>
        <sz val="20"/>
        <rFont val="Calibri"/>
        <family val="2"/>
        <scheme val="minor"/>
      </rPr>
      <t xml:space="preserve"> Non-Oil GDP</t>
    </r>
    <r>
      <rPr>
        <sz val="20"/>
        <rFont val="Calibri"/>
        <family val="2"/>
        <scheme val="minor"/>
      </rPr>
      <t xml:space="preserve"> at constant 2013 prices</t>
    </r>
  </si>
  <si>
    <t>Informal GDP at constant 2013 prices</t>
  </si>
  <si>
    <t xml:space="preserve">Share of informal GDP </t>
  </si>
  <si>
    <t>Change in GDP deflator</t>
  </si>
  <si>
    <t xml:space="preserve"> **Provisional</t>
  </si>
  <si>
    <t>Table 1.1: Gross Domestic Product (GDP) at Current Market Prices by Economic Activity (Gh¢ Million)</t>
  </si>
  <si>
    <t>AGRICULTURE</t>
  </si>
  <si>
    <t>Crops</t>
  </si>
  <si>
    <t xml:space="preserve">      o.w.  Cocoa</t>
  </si>
  <si>
    <t>Livestock</t>
  </si>
  <si>
    <t>Forestry and Logging</t>
  </si>
  <si>
    <t>Fishing</t>
  </si>
  <si>
    <t>INDUSTRY</t>
  </si>
  <si>
    <t>Mining and Quarrying</t>
  </si>
  <si>
    <t xml:space="preserve">      o.w. Oil***</t>
  </si>
  <si>
    <t xml:space="preserve">      o.w Gold </t>
  </si>
  <si>
    <t>Manufacturing</t>
  </si>
  <si>
    <t xml:space="preserve">Electricity </t>
  </si>
  <si>
    <t>Water and Sewerage</t>
  </si>
  <si>
    <t>Construction</t>
  </si>
  <si>
    <t>SERVICES</t>
  </si>
  <si>
    <t>Trade; Repair Of Vehicles, Household Goods</t>
  </si>
  <si>
    <t>Hotels and Restaurants</t>
  </si>
  <si>
    <t>Transport and Storage</t>
  </si>
  <si>
    <t>Information and Communication</t>
  </si>
  <si>
    <t>Financial and Insurance activities</t>
  </si>
  <si>
    <t>Real Estate</t>
  </si>
  <si>
    <t>Professional, Administrative &amp; Support Service activities</t>
  </si>
  <si>
    <t>Public Administration &amp; Defence; Social Security</t>
  </si>
  <si>
    <t>Education</t>
  </si>
  <si>
    <t>Health and Social Work</t>
  </si>
  <si>
    <t>Other Service  Activities</t>
  </si>
  <si>
    <t>GROSS DOMESTIC PRODUCT at basic prices</t>
  </si>
  <si>
    <t>Net indirect Taxes</t>
  </si>
  <si>
    <t>GROSS DOMESTIC PRODUCT in purchasers' value</t>
  </si>
  <si>
    <t>ow informal GDP at purchasers' value</t>
  </si>
  <si>
    <t>**Provisional</t>
  </si>
  <si>
    <t>*** Oil means Oil and Gas</t>
  </si>
  <si>
    <t>Table 1.2: Distribution of Gross Domestic Product (at Basic Prices) by Economic Activity (percent)</t>
  </si>
  <si>
    <t xml:space="preserve">      o.w.  Oil***</t>
  </si>
  <si>
    <t xml:space="preserve">     o.w Gold</t>
  </si>
  <si>
    <t>Information and communication</t>
  </si>
  <si>
    <t>Financial and Insurance Activities</t>
  </si>
  <si>
    <t>Health And Social Work</t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</si>
  <si>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</si>
  <si>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t>**provisional</t>
  </si>
  <si>
    <t>***Oil means Oil and Gas</t>
  </si>
  <si>
    <t>Table 1.3: Gross Domestic Product (GDP) at Constant 2013 Prices by Economic Activity (Gh¢ Million)</t>
  </si>
  <si>
    <t>2022*</t>
  </si>
  <si>
    <t xml:space="preserve"> SERVICES</t>
  </si>
  <si>
    <t>2013*</t>
  </si>
  <si>
    <t>2014*</t>
  </si>
  <si>
    <t>2015*</t>
  </si>
  <si>
    <t>2016*</t>
  </si>
  <si>
    <t>2017*</t>
  </si>
  <si>
    <t>2018*</t>
  </si>
  <si>
    <t>2019*</t>
  </si>
  <si>
    <t>2020*</t>
  </si>
  <si>
    <t xml:space="preserve">      o.w.  Gold</t>
  </si>
  <si>
    <t>Table 1.3a: Contribution to Growth of Gross Domestic Product (GDP) at 2013 Prices by Economic Activity</t>
  </si>
  <si>
    <t>2021*</t>
  </si>
  <si>
    <t>Table 1.4: Growth Rates of Gross Domestic Product at Constant 2013 Prices (percent)</t>
  </si>
  <si>
    <t xml:space="preserve">     o.w. Gold</t>
  </si>
  <si>
    <t>Trade; Repair of Vehicles, Household Goods</t>
  </si>
  <si>
    <t>Table 1.5: Non-Oil GDP at Current Market Prices by Economic Activity (Gh¢ Million)</t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</si>
  <si>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</si>
  <si>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</si>
  <si>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t>Table 1.6: Distribution of Non-Oil GDP (at Basic Prices) by Economic Activity (percent)</t>
  </si>
  <si>
    <t xml:space="preserve">      o.w. Crude Oil</t>
  </si>
  <si>
    <t>Real Estate, Professional, Administrative &amp; Support Service activities</t>
  </si>
  <si>
    <t>Community, Social &amp; Personal Service  Activities</t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</si>
  <si>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</si>
  <si>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>Table 1.9: Non-Oil GDP at Current Market Prices by Economic Activity (Gh¢ Million)</t>
  </si>
  <si>
    <t>Table 2.0: Distribution of Non-Gold GDP (at Basic Prices) by Economic Activity (percent)</t>
  </si>
  <si>
    <t>Table 1.7: Non-Oil GDP at 2013 Constant Prices by Economic Activity (Gh¢ Million)</t>
  </si>
  <si>
    <r>
      <t>GROSS DOMESTIC PRODUCT at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basic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</si>
  <si>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purchasers'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value</t>
    </r>
  </si>
  <si>
    <t>Table 1.8: Growth Rates of Non-Oil GDP at 2013 Constant Prices (percent)</t>
  </si>
  <si>
    <t>Net Indirect Taxes</t>
  </si>
  <si>
    <t>Table 2.1: Non-Gold GDP at 2013 Constant Prices by Economic Activity (Gh¢ Million)</t>
  </si>
  <si>
    <t>Table 2.2: Growth Rates of Non-Oil GDP at 2013 Constant Prices (percent)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</si>
</sst>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_-* #,##0.00_-;\-* #,##0.00_-;_-* &quot;-&quot;??_-;_-@_-"/>
    <numFmt numFmtId="165" formatCode="&quot;£&quot;#,##0;\-&quot;£&quot;#,##0"/>
    <numFmt numFmtId="166" formatCode="_-&quot;£&quot;* #,##0.00_-;\-&quot;£&quot;* #,##0.00_-;_-&quot;£&quot;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  <numFmt numFmtId="182" formatCode="_ * #,##0.00_ ;_ * \-#,##0.00_ ;_ * &quot;-&quot;??_ ;_ @_ "/>
    <numFmt numFmtId="183" formatCode="0_);[Red]\(0\)"/>
  </numFmts>
  <fonts count="1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Times New Roman"/>
      <family val="1"/>
    </font>
    <font>
      <sz val="7"/>
      <name val="Small Fonts"/>
      <family val="2"/>
    </font>
    <font>
      <b/>
      <sz val="11"/>
      <name val="Times New Roman"/>
      <family val="1"/>
    </font>
    <font>
      <sz val="10"/>
      <color indexed="19"/>
      <name val="Arial"/>
      <family val="2"/>
    </font>
    <font>
      <b/>
      <sz val="18"/>
      <color theme="3"/>
      <name val="Cambria"/>
      <family val="2"/>
      <scheme val="major"/>
    </font>
    <font>
      <b/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b/>
      <sz val="14"/>
      <color theme="0" tint="-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Times New Roman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indexed="64"/>
      </top>
      <bottom style="thin">
        <color indexed="64"/>
      </bottom>
      <diagonal/>
    </border>
  </borders>
  <cellStyleXfs count="67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43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165" fontId="15" fillId="0" borderId="0" applyFill="0" applyBorder="0" applyAlignment="0" applyProtection="0"/>
    <xf numFmtId="0" fontId="1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5" fillId="0" borderId="0" applyFill="0" applyBorder="0" applyAlignment="0" applyProtection="0"/>
    <xf numFmtId="38" fontId="16" fillId="4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1">
      <alignment horizontal="left" vertical="center"/>
    </xf>
    <xf numFmtId="10" fontId="16" fillId="5" borderId="2" applyNumberFormat="0" applyBorder="0" applyAlignment="0" applyProtection="0"/>
    <xf numFmtId="172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4" fillId="0" borderId="0"/>
    <xf numFmtId="0" fontId="10" fillId="0" borderId="0"/>
    <xf numFmtId="0" fontId="5" fillId="0" borderId="0"/>
    <xf numFmtId="0" fontId="10" fillId="0" borderId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164" fontId="19" fillId="0" borderId="0" applyFont="0" applyFill="0" applyBorder="0" applyAlignment="0" applyProtection="0"/>
    <xf numFmtId="49" fontId="23" fillId="0" borderId="0" applyFill="0" applyBorder="0" applyProtection="0">
      <alignment horizontal="left"/>
    </xf>
    <xf numFmtId="49" fontId="24" fillId="0" borderId="6" applyFill="0" applyProtection="0">
      <alignment horizontal="center"/>
    </xf>
    <xf numFmtId="0" fontId="25" fillId="0" borderId="6" applyNumberFormat="0" applyFill="0" applyProtection="0">
      <alignment horizontal="left" vertical="top" wrapText="1"/>
    </xf>
    <xf numFmtId="0" fontId="24" fillId="0" borderId="0" applyNumberFormat="0" applyFill="0" applyBorder="0" applyProtection="0"/>
    <xf numFmtId="0" fontId="26" fillId="0" borderId="0" applyNumberForma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7" fillId="0" borderId="0"/>
    <xf numFmtId="0" fontId="28" fillId="0" borderId="0"/>
    <xf numFmtId="43" fontId="27" fillId="0" borderId="0" applyFont="0" applyFill="0" applyBorder="0" applyAlignment="0" applyProtection="0"/>
    <xf numFmtId="0" fontId="28" fillId="0" borderId="0"/>
    <xf numFmtId="4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4" fillId="7" borderId="7" applyNumberFormat="0" applyFont="0" applyAlignment="0" applyProtection="0"/>
    <xf numFmtId="0" fontId="14" fillId="0" borderId="0"/>
    <xf numFmtId="0" fontId="27" fillId="0" borderId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3" fillId="18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3" fillId="22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3" fillId="26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3" fillId="30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3" fillId="34" borderId="0" applyNumberFormat="0" applyBorder="0" applyAlignment="0" applyProtection="0"/>
    <xf numFmtId="0" fontId="44" fillId="52" borderId="0" applyNumberFormat="0" applyBorder="0" applyAlignment="0" applyProtection="0"/>
    <xf numFmtId="0" fontId="44" fillId="52" borderId="0" applyNumberFormat="0" applyBorder="0" applyAlignment="0" applyProtection="0"/>
    <xf numFmtId="0" fontId="43" fillId="38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3" fillId="15" borderId="0" applyNumberFormat="0" applyBorder="0" applyAlignment="0" applyProtection="0"/>
    <xf numFmtId="0" fontId="44" fillId="54" borderId="0" applyNumberFormat="0" applyBorder="0" applyAlignment="0" applyProtection="0"/>
    <xf numFmtId="0" fontId="44" fillId="54" borderId="0" applyNumberFormat="0" applyBorder="0" applyAlignment="0" applyProtection="0"/>
    <xf numFmtId="0" fontId="43" fillId="19" borderId="0" applyNumberFormat="0" applyBorder="0" applyAlignment="0" applyProtection="0"/>
    <xf numFmtId="0" fontId="44" fillId="55" borderId="0" applyNumberFormat="0" applyBorder="0" applyAlignment="0" applyProtection="0"/>
    <xf numFmtId="0" fontId="44" fillId="55" borderId="0" applyNumberFormat="0" applyBorder="0" applyAlignment="0" applyProtection="0"/>
    <xf numFmtId="0" fontId="43" fillId="23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3" fillId="27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3" fillId="3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3" fillId="35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34" fillId="9" borderId="0" applyNumberFormat="0" applyBorder="0" applyAlignment="0" applyProtection="0"/>
    <xf numFmtId="0" fontId="46" fillId="57" borderId="15" applyNumberFormat="0" applyAlignment="0" applyProtection="0"/>
    <xf numFmtId="0" fontId="46" fillId="57" borderId="15" applyNumberFormat="0" applyAlignment="0" applyProtection="0"/>
    <xf numFmtId="0" fontId="38" fillId="12" borderId="8" applyNumberFormat="0" applyAlignment="0" applyProtection="0"/>
    <xf numFmtId="0" fontId="47" fillId="58" borderId="16" applyNumberFormat="0" applyAlignment="0" applyProtection="0"/>
    <xf numFmtId="0" fontId="47" fillId="58" borderId="16" applyNumberFormat="0" applyAlignment="0" applyProtection="0"/>
    <xf numFmtId="0" fontId="40" fillId="13" borderId="11" applyNumberFormat="0" applyAlignment="0" applyProtection="0"/>
    <xf numFmtId="43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8" fillId="0" borderId="0" applyFont="0" applyFill="0" applyBorder="0" applyAlignment="0" applyProtection="0"/>
    <xf numFmtId="40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33" fillId="8" borderId="0" applyNumberFormat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44" borderId="15" applyNumberFormat="0" applyAlignment="0" applyProtection="0"/>
    <xf numFmtId="0" fontId="58" fillId="44" borderId="15" applyNumberFormat="0" applyAlignment="0" applyProtection="0"/>
    <xf numFmtId="0" fontId="36" fillId="11" borderId="8" applyNumberFormat="0" applyAlignment="0" applyProtection="0"/>
    <xf numFmtId="0" fontId="36" fillId="11" borderId="8" applyNumberFormat="0" applyAlignment="0" applyProtection="0"/>
    <xf numFmtId="0" fontId="36" fillId="11" borderId="8" applyNumberFormat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39" fillId="0" borderId="10" applyNumberFormat="0" applyFill="0" applyAlignment="0" applyProtection="0"/>
    <xf numFmtId="0" fontId="60" fillId="59" borderId="0" applyNumberFormat="0" applyBorder="0" applyAlignment="0" applyProtection="0"/>
    <xf numFmtId="0" fontId="60" fillId="59" borderId="0" applyNumberFormat="0" applyBorder="0" applyAlignment="0" applyProtection="0"/>
    <xf numFmtId="0" fontId="35" fillId="10" borderId="0" applyNumberFormat="0" applyBorder="0" applyAlignment="0" applyProtection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179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19" fillId="0" borderId="0"/>
    <xf numFmtId="18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27" fillId="0" borderId="0"/>
    <xf numFmtId="0" fontId="10" fillId="14" borderId="12" applyNumberFormat="0" applyFont="0" applyAlignment="0" applyProtection="0"/>
    <xf numFmtId="0" fontId="10" fillId="14" borderId="12" applyNumberFormat="0" applyFont="0" applyAlignment="0" applyProtection="0"/>
    <xf numFmtId="0" fontId="26" fillId="7" borderId="7" applyNumberFormat="0" applyFont="0" applyAlignment="0" applyProtection="0"/>
    <xf numFmtId="0" fontId="61" fillId="57" borderId="21" applyNumberFormat="0" applyAlignment="0" applyProtection="0"/>
    <xf numFmtId="0" fontId="61" fillId="57" borderId="21" applyNumberFormat="0" applyAlignment="0" applyProtection="0"/>
    <xf numFmtId="0" fontId="37" fillId="12" borderId="9" applyNumberFormat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5" fillId="0" borderId="0"/>
    <xf numFmtId="0" fontId="5" fillId="0" borderId="0"/>
    <xf numFmtId="0" fontId="66" fillId="0" borderId="0"/>
    <xf numFmtId="43" fontId="5" fillId="0" borderId="0" applyFont="0" applyFill="0" applyBorder="0" applyAlignment="0" applyProtection="0"/>
    <xf numFmtId="0" fontId="26" fillId="0" borderId="0"/>
    <xf numFmtId="0" fontId="67" fillId="0" borderId="0"/>
    <xf numFmtId="0" fontId="71" fillId="0" borderId="0"/>
    <xf numFmtId="9" fontId="10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24" applyNumberFormat="0" applyFill="0" applyAlignment="0" applyProtection="0"/>
    <xf numFmtId="0" fontId="108" fillId="0" borderId="25" applyNumberFormat="0" applyFill="0" applyAlignment="0" applyProtection="0"/>
    <xf numFmtId="0" fontId="109" fillId="0" borderId="26" applyNumberFormat="0" applyFill="0" applyAlignment="0" applyProtection="0"/>
    <xf numFmtId="0" fontId="109" fillId="0" borderId="0" applyNumberFormat="0" applyFill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11" borderId="8" applyNumberFormat="0" applyAlignment="0" applyProtection="0"/>
    <xf numFmtId="0" fontId="37" fillId="12" borderId="9" applyNumberFormat="0" applyAlignment="0" applyProtection="0"/>
    <xf numFmtId="0" fontId="38" fillId="12" borderId="8" applyNumberFormat="0" applyAlignment="0" applyProtection="0"/>
    <xf numFmtId="0" fontId="39" fillId="0" borderId="10" applyNumberFormat="0" applyFill="0" applyAlignment="0" applyProtection="0"/>
    <xf numFmtId="0" fontId="40" fillId="13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43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43" fillId="38" borderId="0" applyNumberFormat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40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3" fontId="15" fillId="0" borderId="23" applyFont="0" applyFill="0" applyBorder="0" applyAlignment="0" applyProtection="0">
      <alignment horizontal="center"/>
    </xf>
    <xf numFmtId="169" fontId="110" fillId="0" borderId="27">
      <alignment horizontal="right"/>
    </xf>
    <xf numFmtId="37" fontId="111" fillId="0" borderId="0"/>
    <xf numFmtId="0" fontId="10" fillId="0" borderId="0"/>
    <xf numFmtId="0" fontId="10" fillId="0" borderId="0"/>
    <xf numFmtId="0" fontId="1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67" fillId="0" borderId="0"/>
    <xf numFmtId="0" fontId="67" fillId="0" borderId="0"/>
    <xf numFmtId="0" fontId="5" fillId="0" borderId="0"/>
    <xf numFmtId="0" fontId="10" fillId="0" borderId="0"/>
    <xf numFmtId="0" fontId="27" fillId="0" borderId="0"/>
    <xf numFmtId="0" fontId="49" fillId="0" borderId="0"/>
    <xf numFmtId="0" fontId="27" fillId="0" borderId="0"/>
    <xf numFmtId="0" fontId="10" fillId="14" borderId="12" applyNumberFormat="0" applyFont="0" applyAlignment="0" applyProtection="0"/>
    <xf numFmtId="1" fontId="23" fillId="0" borderId="2" applyFill="0" applyProtection="0">
      <alignment horizontal="center" vertical="top" wrapText="1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" fontId="5" fillId="0" borderId="23" applyNumberFormat="0" applyFill="0" applyAlignment="0" applyProtection="0">
      <alignment horizontal="center" vertical="center"/>
    </xf>
    <xf numFmtId="0" fontId="5" fillId="0" borderId="0"/>
    <xf numFmtId="40" fontId="112" fillId="0" borderId="0"/>
    <xf numFmtId="0" fontId="114" fillId="0" borderId="0" applyNumberFormat="0" applyFill="0" applyBorder="0" applyAlignment="0" applyProtection="0"/>
    <xf numFmtId="1" fontId="23" fillId="0" borderId="28" applyNumberFormat="0" applyFill="0" applyProtection="0">
      <alignment horizontal="left" vertical="center"/>
    </xf>
    <xf numFmtId="1" fontId="113" fillId="0" borderId="23" applyNumberFormat="0" applyFill="0" applyAlignment="0" applyProtection="0">
      <alignment horizontal="left"/>
    </xf>
    <xf numFmtId="0" fontId="5" fillId="0" borderId="0"/>
    <xf numFmtId="9" fontId="5" fillId="0" borderId="0" applyFont="0" applyFill="0" applyBorder="0" applyAlignment="0" applyProtection="0"/>
    <xf numFmtId="0" fontId="10" fillId="0" borderId="0"/>
    <xf numFmtId="9" fontId="4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10" fillId="14" borderId="12" applyNumberFormat="0" applyFont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14" borderId="12" applyNumberFormat="0" applyFont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30" fillId="0" borderId="0"/>
  </cellStyleXfs>
  <cellXfs count="20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left"/>
    </xf>
    <xf numFmtId="0" fontId="20" fillId="0" borderId="0" xfId="0" applyFont="1" applyAlignment="1">
      <alignment horizontal="right" vertical="top" readingOrder="2"/>
    </xf>
    <xf numFmtId="173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174" fontId="0" fillId="0" borderId="0" xfId="91" applyNumberFormat="1" applyFont="1"/>
    <xf numFmtId="0" fontId="31" fillId="0" borderId="0" xfId="0" applyFont="1"/>
    <xf numFmtId="0" fontId="3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0" fillId="0" borderId="0" xfId="0" applyFon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0" fontId="0" fillId="0" borderId="3" xfId="0" applyBorder="1"/>
    <xf numFmtId="0" fontId="0" fillId="0" borderId="3" xfId="0" applyBorder="1" applyAlignment="1">
      <alignment wrapText="1"/>
    </xf>
    <xf numFmtId="0" fontId="7" fillId="0" borderId="0" xfId="0" applyFont="1"/>
    <xf numFmtId="0" fontId="1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68" fillId="0" borderId="0" xfId="0" applyFont="1"/>
    <xf numFmtId="0" fontId="11" fillId="0" borderId="3" xfId="0" applyFont="1" applyBorder="1"/>
    <xf numFmtId="0" fontId="11" fillId="0" borderId="3" xfId="0" applyFont="1" applyBorder="1" applyAlignment="1">
      <alignment wrapText="1"/>
    </xf>
    <xf numFmtId="0" fontId="70" fillId="0" borderId="0" xfId="0" applyFont="1"/>
    <xf numFmtId="177" fontId="11" fillId="0" borderId="0" xfId="0" applyNumberFormat="1" applyFont="1" applyAlignment="1">
      <alignment vertical="center"/>
    </xf>
    <xf numFmtId="0" fontId="32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175" fontId="0" fillId="0" borderId="0" xfId="0" applyNumberFormat="1"/>
    <xf numFmtId="0" fontId="72" fillId="0" borderId="0" xfId="0" applyFont="1"/>
    <xf numFmtId="0" fontId="77" fillId="0" borderId="0" xfId="459" applyFont="1"/>
    <xf numFmtId="0" fontId="73" fillId="60" borderId="0" xfId="0" applyFont="1" applyFill="1"/>
    <xf numFmtId="0" fontId="73" fillId="0" borderId="0" xfId="0" applyFont="1"/>
    <xf numFmtId="0" fontId="9" fillId="0" borderId="0" xfId="0" applyFont="1" applyAlignment="1">
      <alignment wrapText="1"/>
    </xf>
    <xf numFmtId="0" fontId="82" fillId="0" borderId="0" xfId="0" applyFont="1" applyAlignment="1">
      <alignment horizontal="right"/>
    </xf>
    <xf numFmtId="0" fontId="6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3" fontId="68" fillId="3" borderId="0" xfId="0" applyNumberFormat="1" applyFont="1" applyFill="1" applyAlignment="1">
      <alignment horizontal="left" vertical="center"/>
    </xf>
    <xf numFmtId="0" fontId="32" fillId="6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72" fillId="0" borderId="0" xfId="0" applyFont="1" applyAlignment="1">
      <alignment horizontal="left" vertical="center"/>
    </xf>
    <xf numFmtId="2" fontId="72" fillId="0" borderId="0" xfId="0" applyNumberFormat="1" applyFont="1" applyAlignment="1">
      <alignment horizontal="left" vertical="center"/>
    </xf>
    <xf numFmtId="0" fontId="32" fillId="6" borderId="0" xfId="0" applyFont="1" applyFill="1" applyAlignment="1">
      <alignment horizontal="left" vertical="center" wrapText="1"/>
    </xf>
    <xf numFmtId="173" fontId="68" fillId="0" borderId="0" xfId="0" applyNumberFormat="1" applyFont="1" applyAlignment="1">
      <alignment horizontal="left" vertical="center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30" fillId="0" borderId="0" xfId="0" applyFont="1" applyAlignment="1">
      <alignment wrapText="1"/>
    </xf>
    <xf numFmtId="0" fontId="81" fillId="0" borderId="0" xfId="0" applyFont="1"/>
    <xf numFmtId="0" fontId="81" fillId="0" borderId="0" xfId="0" applyFont="1" applyAlignment="1">
      <alignment wrapText="1"/>
    </xf>
    <xf numFmtId="0" fontId="85" fillId="0" borderId="0" xfId="0" applyFont="1" applyAlignment="1">
      <alignment horizontal="right"/>
    </xf>
    <xf numFmtId="0" fontId="86" fillId="0" borderId="0" xfId="0" applyFont="1"/>
    <xf numFmtId="0" fontId="86" fillId="0" borderId="1" xfId="0" applyFont="1" applyBorder="1" applyAlignment="1">
      <alignment vertical="center"/>
    </xf>
    <xf numFmtId="0" fontId="81" fillId="0" borderId="1" xfId="0" applyFont="1" applyBorder="1" applyAlignment="1">
      <alignment horizontal="center" vertical="center"/>
    </xf>
    <xf numFmtId="173" fontId="86" fillId="3" borderId="0" xfId="0" applyNumberFormat="1" applyFont="1" applyFill="1" applyAlignment="1">
      <alignment horizontal="left" vertical="center"/>
    </xf>
    <xf numFmtId="0" fontId="80" fillId="6" borderId="0" xfId="0" applyFont="1" applyFill="1" applyAlignment="1">
      <alignment vertical="center"/>
    </xf>
    <xf numFmtId="177" fontId="80" fillId="3" borderId="0" xfId="0" applyNumberFormat="1" applyFont="1" applyFill="1" applyAlignment="1">
      <alignment vertical="center"/>
    </xf>
    <xf numFmtId="177" fontId="81" fillId="0" borderId="0" xfId="0" applyNumberFormat="1" applyFont="1" applyAlignment="1">
      <alignment vertical="center"/>
    </xf>
    <xf numFmtId="0" fontId="73" fillId="0" borderId="0" xfId="0" applyFont="1" applyAlignment="1">
      <alignment vertical="center"/>
    </xf>
    <xf numFmtId="0" fontId="88" fillId="0" borderId="0" xfId="0" applyFont="1" applyAlignment="1">
      <alignment horizontal="left" vertical="center"/>
    </xf>
    <xf numFmtId="0" fontId="89" fillId="0" borderId="0" xfId="0" applyFont="1" applyAlignment="1">
      <alignment horizontal="left" vertical="center"/>
    </xf>
    <xf numFmtId="177" fontId="87" fillId="0" borderId="0" xfId="0" applyNumberFormat="1" applyFont="1" applyAlignment="1">
      <alignment vertical="center"/>
    </xf>
    <xf numFmtId="2" fontId="88" fillId="0" borderId="0" xfId="0" applyNumberFormat="1" applyFont="1" applyAlignment="1">
      <alignment horizontal="left" vertical="center"/>
    </xf>
    <xf numFmtId="0" fontId="81" fillId="0" borderId="0" xfId="79" applyFont="1" applyAlignment="1" applyProtection="1">
      <alignment vertical="center" wrapText="1"/>
      <protection locked="0"/>
    </xf>
    <xf numFmtId="0" fontId="81" fillId="0" borderId="0" xfId="79" applyFont="1" applyAlignment="1">
      <alignment vertical="center" wrapText="1"/>
    </xf>
    <xf numFmtId="0" fontId="81" fillId="0" borderId="0" xfId="0" applyFont="1" applyAlignment="1">
      <alignment vertical="center" wrapText="1"/>
    </xf>
    <xf numFmtId="0" fontId="80" fillId="6" borderId="0" xfId="0" applyFont="1" applyFill="1" applyAlignment="1">
      <alignment horizontal="left" vertical="center" wrapText="1"/>
    </xf>
    <xf numFmtId="173" fontId="86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left" vertical="center" wrapText="1"/>
    </xf>
    <xf numFmtId="0" fontId="81" fillId="0" borderId="3" xfId="0" applyFont="1" applyBorder="1"/>
    <xf numFmtId="0" fontId="81" fillId="0" borderId="3" xfId="0" applyFont="1" applyBorder="1" applyAlignment="1">
      <alignment wrapText="1"/>
    </xf>
    <xf numFmtId="0" fontId="80" fillId="0" borderId="0" xfId="0" applyFont="1" applyAlignment="1">
      <alignment horizontal="right"/>
    </xf>
    <xf numFmtId="0" fontId="91" fillId="0" borderId="0" xfId="0" applyFont="1" applyAlignment="1">
      <alignment wrapText="1"/>
    </xf>
    <xf numFmtId="0" fontId="91" fillId="0" borderId="0" xfId="0" applyFont="1"/>
    <xf numFmtId="0" fontId="92" fillId="0" borderId="0" xfId="0" applyFont="1" applyAlignment="1">
      <alignment horizontal="right"/>
    </xf>
    <xf numFmtId="0" fontId="75" fillId="0" borderId="0" xfId="0" applyFont="1"/>
    <xf numFmtId="0" fontId="93" fillId="0" borderId="0" xfId="0" applyFont="1"/>
    <xf numFmtId="0" fontId="94" fillId="0" borderId="0" xfId="0" applyFont="1" applyAlignment="1">
      <alignment horizontal="center"/>
    </xf>
    <xf numFmtId="0" fontId="93" fillId="0" borderId="1" xfId="0" applyFont="1" applyBorder="1" applyAlignment="1">
      <alignment vertical="center"/>
    </xf>
    <xf numFmtId="0" fontId="95" fillId="6" borderId="0" xfId="0" applyFont="1" applyFill="1" applyAlignment="1">
      <alignment vertical="center"/>
    </xf>
    <xf numFmtId="175" fontId="95" fillId="3" borderId="0" xfId="0" applyNumberFormat="1" applyFont="1" applyFill="1" applyAlignment="1">
      <alignment vertical="center"/>
    </xf>
    <xf numFmtId="0" fontId="75" fillId="0" borderId="0" xfId="0" applyFont="1" applyAlignment="1">
      <alignment vertical="center"/>
    </xf>
    <xf numFmtId="0" fontId="96" fillId="0" borderId="0" xfId="0" applyFont="1" applyAlignment="1">
      <alignment horizontal="left" vertical="center"/>
    </xf>
    <xf numFmtId="175" fontId="91" fillId="0" borderId="0" xfId="0" applyNumberFormat="1" applyFont="1" applyAlignment="1">
      <alignment vertical="center"/>
    </xf>
    <xf numFmtId="0" fontId="97" fillId="0" borderId="0" xfId="0" applyFont="1" applyAlignment="1">
      <alignment horizontal="left" vertical="center"/>
    </xf>
    <xf numFmtId="0" fontId="91" fillId="0" borderId="0" xfId="79" applyFont="1" applyAlignment="1" applyProtection="1">
      <alignment vertical="center" wrapText="1"/>
      <protection locked="0"/>
    </xf>
    <xf numFmtId="0" fontId="91" fillId="0" borderId="0" xfId="79" applyFont="1" applyAlignment="1">
      <alignment vertical="center" wrapText="1"/>
    </xf>
    <xf numFmtId="0" fontId="95" fillId="6" borderId="0" xfId="0" applyFont="1" applyFill="1" applyAlignment="1">
      <alignment horizontal="left" vertical="center" wrapText="1"/>
    </xf>
    <xf numFmtId="0" fontId="91" fillId="0" borderId="0" xfId="0" applyFont="1" applyAlignment="1">
      <alignment horizontal="left" vertical="center" wrapText="1"/>
    </xf>
    <xf numFmtId="0" fontId="91" fillId="0" borderId="3" xfId="0" applyFont="1" applyBorder="1" applyAlignment="1">
      <alignment wrapText="1"/>
    </xf>
    <xf numFmtId="181" fontId="75" fillId="0" borderId="0" xfId="458" applyNumberFormat="1" applyFont="1"/>
    <xf numFmtId="177" fontId="95" fillId="3" borderId="0" xfId="0" applyNumberFormat="1" applyFont="1" applyFill="1" applyAlignment="1">
      <alignment vertical="center"/>
    </xf>
    <xf numFmtId="177" fontId="91" fillId="0" borderId="0" xfId="0" applyNumberFormat="1" applyFont="1" applyAlignment="1">
      <alignment vertical="center"/>
    </xf>
    <xf numFmtId="175" fontId="95" fillId="6" borderId="0" xfId="0" applyNumberFormat="1" applyFont="1" applyFill="1" applyAlignment="1">
      <alignment vertical="center"/>
    </xf>
    <xf numFmtId="0" fontId="75" fillId="0" borderId="0" xfId="0" applyFont="1" applyAlignment="1">
      <alignment wrapText="1"/>
    </xf>
    <xf numFmtId="0" fontId="98" fillId="0" borderId="0" xfId="0" applyFont="1" applyAlignment="1">
      <alignment horizontal="right"/>
    </xf>
    <xf numFmtId="0" fontId="99" fillId="0" borderId="0" xfId="0" applyFont="1"/>
    <xf numFmtId="0" fontId="100" fillId="0" borderId="0" xfId="0" applyFont="1" applyAlignment="1">
      <alignment horizontal="center"/>
    </xf>
    <xf numFmtId="0" fontId="101" fillId="0" borderId="1" xfId="0" applyFont="1" applyBorder="1" applyAlignment="1">
      <alignment vertical="center"/>
    </xf>
    <xf numFmtId="173" fontId="93" fillId="60" borderId="0" xfId="0" applyNumberFormat="1" applyFont="1" applyFill="1" applyAlignment="1">
      <alignment horizontal="left" vertical="center"/>
    </xf>
    <xf numFmtId="0" fontId="95" fillId="60" borderId="0" xfId="0" applyFont="1" applyFill="1" applyAlignment="1">
      <alignment vertical="center"/>
    </xf>
    <xf numFmtId="175" fontId="95" fillId="60" borderId="0" xfId="0" applyNumberFormat="1" applyFont="1" applyFill="1" applyAlignment="1">
      <alignment vertical="center"/>
    </xf>
    <xf numFmtId="0" fontId="102" fillId="0" borderId="0" xfId="0" applyFont="1" applyAlignment="1">
      <alignment horizontal="left" vertical="center"/>
    </xf>
    <xf numFmtId="0" fontId="103" fillId="0" borderId="0" xfId="0" applyFont="1" applyAlignment="1">
      <alignment horizontal="left" vertical="center"/>
    </xf>
    <xf numFmtId="2" fontId="102" fillId="0" borderId="0" xfId="0" applyNumberFormat="1" applyFont="1" applyAlignment="1">
      <alignment horizontal="left" vertical="center"/>
    </xf>
    <xf numFmtId="173" fontId="93" fillId="6" borderId="0" xfId="0" applyNumberFormat="1" applyFont="1" applyFill="1" applyAlignment="1">
      <alignment horizontal="left" vertical="center"/>
    </xf>
    <xf numFmtId="173" fontId="101" fillId="0" borderId="0" xfId="0" applyNumberFormat="1" applyFont="1" applyAlignment="1">
      <alignment horizontal="left" vertical="center"/>
    </xf>
    <xf numFmtId="0" fontId="75" fillId="0" borderId="0" xfId="0" applyFont="1" applyAlignment="1">
      <alignment horizontal="left" vertical="center" wrapText="1"/>
    </xf>
    <xf numFmtId="173" fontId="101" fillId="6" borderId="0" xfId="0" applyNumberFormat="1" applyFont="1" applyFill="1" applyAlignment="1">
      <alignment horizontal="left" vertical="center"/>
    </xf>
    <xf numFmtId="0" fontId="74" fillId="6" borderId="0" xfId="0" applyFont="1" applyFill="1" applyAlignment="1">
      <alignment horizontal="left" vertical="center" wrapText="1"/>
    </xf>
    <xf numFmtId="175" fontId="74" fillId="6" borderId="0" xfId="0" applyNumberFormat="1" applyFont="1" applyFill="1" applyAlignment="1">
      <alignment vertical="center"/>
    </xf>
    <xf numFmtId="173" fontId="101" fillId="60" borderId="0" xfId="0" applyNumberFormat="1" applyFont="1" applyFill="1" applyAlignment="1">
      <alignment horizontal="left" vertical="center"/>
    </xf>
    <xf numFmtId="0" fontId="74" fillId="60" borderId="0" xfId="0" applyFont="1" applyFill="1" applyAlignment="1">
      <alignment vertical="center"/>
    </xf>
    <xf numFmtId="177" fontId="95" fillId="60" borderId="0" xfId="0" applyNumberFormat="1" applyFont="1" applyFill="1" applyAlignment="1">
      <alignment vertical="center"/>
    </xf>
    <xf numFmtId="177" fontId="94" fillId="0" borderId="0" xfId="0" applyNumberFormat="1" applyFont="1" applyAlignment="1">
      <alignment vertical="center"/>
    </xf>
    <xf numFmtId="0" fontId="75" fillId="0" borderId="0" xfId="0" applyFont="1" applyAlignment="1">
      <alignment vertical="center" wrapText="1"/>
    </xf>
    <xf numFmtId="181" fontId="91" fillId="0" borderId="0" xfId="458" applyNumberFormat="1" applyFont="1"/>
    <xf numFmtId="0" fontId="73" fillId="0" borderId="3" xfId="0" applyFont="1" applyBorder="1"/>
    <xf numFmtId="0" fontId="73" fillId="0" borderId="0" xfId="0" applyFont="1" applyAlignment="1">
      <alignment wrapText="1"/>
    </xf>
    <xf numFmtId="0" fontId="115" fillId="0" borderId="0" xfId="0" applyFont="1" applyAlignment="1">
      <alignment horizontal="right"/>
    </xf>
    <xf numFmtId="0" fontId="116" fillId="0" borderId="0" xfId="0" applyFont="1"/>
    <xf numFmtId="0" fontId="117" fillId="0" borderId="0" xfId="0" applyFont="1" applyAlignment="1">
      <alignment horizontal="center"/>
    </xf>
    <xf numFmtId="0" fontId="118" fillId="0" borderId="1" xfId="0" applyFont="1" applyBorder="1" applyAlignment="1">
      <alignment vertical="center"/>
    </xf>
    <xf numFmtId="173" fontId="118" fillId="60" borderId="0" xfId="0" applyNumberFormat="1" applyFont="1" applyFill="1" applyAlignment="1">
      <alignment horizontal="left" vertical="center"/>
    </xf>
    <xf numFmtId="0" fontId="79" fillId="60" borderId="0" xfId="0" applyFont="1" applyFill="1" applyAlignment="1">
      <alignment vertical="center"/>
    </xf>
    <xf numFmtId="175" fontId="79" fillId="60" borderId="0" xfId="0" applyNumberFormat="1" applyFont="1" applyFill="1" applyAlignment="1">
      <alignment vertical="center"/>
    </xf>
    <xf numFmtId="0" fontId="119" fillId="0" borderId="0" xfId="0" applyFont="1" applyAlignment="1">
      <alignment horizontal="left" vertical="center"/>
    </xf>
    <xf numFmtId="175" fontId="120" fillId="0" borderId="0" xfId="0" applyNumberFormat="1" applyFont="1" applyAlignment="1">
      <alignment vertical="center"/>
    </xf>
    <xf numFmtId="0" fontId="121" fillId="0" borderId="0" xfId="0" applyFont="1" applyAlignment="1">
      <alignment horizontal="left" vertical="center"/>
    </xf>
    <xf numFmtId="2" fontId="119" fillId="0" borderId="0" xfId="0" applyNumberFormat="1" applyFont="1" applyAlignment="1">
      <alignment horizontal="left" vertical="center"/>
    </xf>
    <xf numFmtId="173" fontId="118" fillId="6" borderId="0" xfId="0" applyNumberFormat="1" applyFont="1" applyFill="1" applyAlignment="1">
      <alignment horizontal="left" vertical="center"/>
    </xf>
    <xf numFmtId="0" fontId="79" fillId="6" borderId="0" xfId="0" applyFont="1" applyFill="1" applyAlignment="1">
      <alignment horizontal="left" vertical="center" wrapText="1"/>
    </xf>
    <xf numFmtId="175" fontId="79" fillId="6" borderId="0" xfId="0" applyNumberFormat="1" applyFont="1" applyFill="1" applyAlignment="1">
      <alignment vertical="center"/>
    </xf>
    <xf numFmtId="173" fontId="118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 wrapText="1"/>
    </xf>
    <xf numFmtId="0" fontId="73" fillId="0" borderId="3" xfId="0" applyFont="1" applyBorder="1" applyAlignment="1">
      <alignment wrapText="1"/>
    </xf>
    <xf numFmtId="177" fontId="79" fillId="60" borderId="0" xfId="0" applyNumberFormat="1" applyFont="1" applyFill="1" applyAlignment="1">
      <alignment vertical="center"/>
    </xf>
    <xf numFmtId="177" fontId="79" fillId="0" borderId="0" xfId="0" applyNumberFormat="1" applyFont="1" applyAlignment="1">
      <alignment vertical="center"/>
    </xf>
    <xf numFmtId="0" fontId="73" fillId="0" borderId="0" xfId="0" applyFont="1" applyAlignment="1">
      <alignment vertical="center" wrapText="1"/>
    </xf>
    <xf numFmtId="177" fontId="79" fillId="6" borderId="0" xfId="0" applyNumberFormat="1" applyFont="1" applyFill="1" applyAlignment="1">
      <alignment vertical="center"/>
    </xf>
    <xf numFmtId="0" fontId="73" fillId="6" borderId="0" xfId="0" applyFont="1" applyFill="1" applyAlignment="1">
      <alignment horizontal="left" vertical="center" wrapText="1"/>
    </xf>
    <xf numFmtId="0" fontId="106" fillId="61" borderId="0" xfId="0" applyFont="1" applyFill="1"/>
    <xf numFmtId="0" fontId="87" fillId="0" borderId="0" xfId="0" applyFont="1" applyAlignment="1">
      <alignment horizontal="center"/>
    </xf>
    <xf numFmtId="176" fontId="30" fillId="0" borderId="0" xfId="96" applyNumberFormat="1" applyFont="1"/>
    <xf numFmtId="175" fontId="43" fillId="0" borderId="0" xfId="0" applyNumberFormat="1" applyFont="1"/>
    <xf numFmtId="0" fontId="105" fillId="0" borderId="0" xfId="0" applyFont="1" applyAlignment="1">
      <alignment wrapText="1"/>
    </xf>
    <xf numFmtId="181" fontId="105" fillId="0" borderId="0" xfId="458" applyNumberFormat="1" applyFont="1" applyFill="1" applyBorder="1"/>
    <xf numFmtId="0" fontId="123" fillId="0" borderId="0" xfId="0" applyFont="1"/>
    <xf numFmtId="177" fontId="80" fillId="62" borderId="3" xfId="0" applyNumberFormat="1" applyFont="1" applyFill="1" applyBorder="1" applyAlignment="1">
      <alignment vertical="center"/>
    </xf>
    <xf numFmtId="0" fontId="124" fillId="60" borderId="0" xfId="100" applyFont="1" applyFill="1"/>
    <xf numFmtId="0" fontId="125" fillId="60" borderId="0" xfId="0" applyFont="1" applyFill="1"/>
    <xf numFmtId="0" fontId="126" fillId="60" borderId="0" xfId="100" applyFont="1" applyFill="1"/>
    <xf numFmtId="0" fontId="127" fillId="60" borderId="1" xfId="100" applyFont="1" applyFill="1" applyBorder="1" applyAlignment="1">
      <alignment horizontal="left"/>
    </xf>
    <xf numFmtId="0" fontId="125" fillId="60" borderId="1" xfId="0" applyFont="1" applyFill="1" applyBorder="1" applyAlignment="1">
      <alignment horizontal="right"/>
    </xf>
    <xf numFmtId="0" fontId="128" fillId="60" borderId="0" xfId="38" applyFont="1" applyFill="1"/>
    <xf numFmtId="43" fontId="128" fillId="60" borderId="0" xfId="237" applyFont="1" applyFill="1"/>
    <xf numFmtId="174" fontId="128" fillId="60" borderId="0" xfId="91" applyNumberFormat="1" applyFont="1" applyFill="1" applyBorder="1"/>
    <xf numFmtId="176" fontId="125" fillId="60" borderId="0" xfId="96" applyNumberFormat="1" applyFont="1" applyFill="1"/>
    <xf numFmtId="0" fontId="125" fillId="60" borderId="0" xfId="100" applyFont="1" applyFill="1"/>
    <xf numFmtId="176" fontId="125" fillId="60" borderId="0" xfId="96" applyNumberFormat="1" applyFont="1" applyFill="1" applyBorder="1"/>
    <xf numFmtId="0" fontId="128" fillId="60" borderId="0" xfId="100" applyFont="1" applyFill="1"/>
    <xf numFmtId="174" fontId="128" fillId="60" borderId="0" xfId="91" applyNumberFormat="1" applyFont="1" applyFill="1" applyBorder="1" applyAlignment="1">
      <alignment horizontal="left" wrapText="1"/>
    </xf>
    <xf numFmtId="0" fontId="128" fillId="60" borderId="1" xfId="100" applyFont="1" applyFill="1" applyBorder="1"/>
    <xf numFmtId="0" fontId="125" fillId="60" borderId="1" xfId="0" applyFont="1" applyFill="1" applyBorder="1"/>
    <xf numFmtId="178" fontId="125" fillId="60" borderId="4" xfId="0" applyNumberFormat="1" applyFont="1" applyFill="1" applyBorder="1"/>
    <xf numFmtId="178" fontId="125" fillId="60" borderId="0" xfId="0" applyNumberFormat="1" applyFont="1" applyFill="1"/>
    <xf numFmtId="0" fontId="128" fillId="60" borderId="3" xfId="100" applyFont="1" applyFill="1" applyBorder="1"/>
    <xf numFmtId="178" fontId="125" fillId="60" borderId="3" xfId="0" applyNumberFormat="1" applyFont="1" applyFill="1" applyBorder="1"/>
    <xf numFmtId="0" fontId="125" fillId="0" borderId="0" xfId="0" applyFont="1"/>
    <xf numFmtId="0" fontId="80" fillId="0" borderId="1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175" fontId="91" fillId="0" borderId="3" xfId="0" applyNumberFormat="1" applyFont="1" applyBorder="1" applyAlignment="1">
      <alignment vertical="center"/>
    </xf>
    <xf numFmtId="174" fontId="81" fillId="0" borderId="3" xfId="0" applyNumberFormat="1" applyFont="1" applyBorder="1"/>
    <xf numFmtId="176" fontId="125" fillId="60" borderId="3" xfId="96" applyNumberFormat="1" applyFont="1" applyFill="1" applyBorder="1"/>
    <xf numFmtId="176" fontId="130" fillId="6" borderId="0" xfId="96" applyNumberFormat="1" applyFont="1" applyFill="1"/>
    <xf numFmtId="176" fontId="30" fillId="0" borderId="3" xfId="96" applyNumberFormat="1" applyFont="1" applyBorder="1"/>
    <xf numFmtId="175" fontId="80" fillId="3" borderId="0" xfId="0" applyNumberFormat="1" applyFont="1" applyFill="1" applyAlignment="1">
      <alignment vertical="center"/>
    </xf>
    <xf numFmtId="175" fontId="81" fillId="0" borderId="0" xfId="0" applyNumberFormat="1" applyFont="1" applyAlignment="1">
      <alignment vertical="center"/>
    </xf>
    <xf numFmtId="175" fontId="81" fillId="0" borderId="3" xfId="0" applyNumberFormat="1" applyFont="1" applyBorder="1" applyAlignment="1">
      <alignment vertical="center"/>
    </xf>
    <xf numFmtId="177" fontId="80" fillId="0" borderId="3" xfId="0" applyNumberFormat="1" applyFont="1" applyBorder="1" applyAlignment="1">
      <alignment vertical="center"/>
    </xf>
    <xf numFmtId="0" fontId="30" fillId="60" borderId="0" xfId="0" applyFont="1" applyFill="1"/>
    <xf numFmtId="0" fontId="84" fillId="0" borderId="0" xfId="0" applyFont="1" applyAlignment="1">
      <alignment horizontal="left" vertical="center"/>
    </xf>
    <xf numFmtId="0" fontId="9" fillId="0" borderId="0" xfId="38" applyFont="1" applyAlignment="1" applyProtection="1">
      <alignment vertical="center" wrapText="1"/>
      <protection locked="0"/>
    </xf>
    <xf numFmtId="0" fontId="9" fillId="0" borderId="0" xfId="38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177" fontId="80" fillId="6" borderId="0" xfId="0" applyNumberFormat="1" applyFont="1" applyFill="1" applyAlignment="1">
      <alignment vertical="center"/>
    </xf>
    <xf numFmtId="2" fontId="88" fillId="0" borderId="0" xfId="0" applyNumberFormat="1" applyFont="1" applyAlignment="1">
      <alignment horizontal="left" vertical="top"/>
    </xf>
    <xf numFmtId="0" fontId="81" fillId="0" borderId="0" xfId="38" applyFont="1" applyAlignment="1" applyProtection="1">
      <alignment vertical="center" wrapText="1"/>
      <protection locked="0"/>
    </xf>
    <xf numFmtId="0" fontId="81" fillId="0" borderId="0" xfId="38" applyFont="1" applyAlignment="1">
      <alignment vertical="center" wrapText="1"/>
    </xf>
    <xf numFmtId="0" fontId="81" fillId="6" borderId="0" xfId="0" applyFont="1" applyFill="1" applyAlignment="1">
      <alignment horizontal="left" vertical="center" wrapText="1"/>
    </xf>
    <xf numFmtId="0" fontId="90" fillId="0" borderId="0" xfId="0" applyFont="1"/>
    <xf numFmtId="43" fontId="128" fillId="0" borderId="0" xfId="237" applyFont="1" applyFill="1"/>
    <xf numFmtId="174" fontId="130" fillId="6" borderId="0" xfId="96" applyNumberFormat="1" applyFont="1" applyFill="1"/>
    <xf numFmtId="174" fontId="30" fillId="0" borderId="0" xfId="96" applyNumberFormat="1" applyFont="1"/>
    <xf numFmtId="0" fontId="78" fillId="0" borderId="0" xfId="0" applyFont="1" applyAlignment="1">
      <alignment horizontal="center"/>
    </xf>
    <xf numFmtId="0" fontId="83" fillId="0" borderId="0" xfId="0" applyFont="1" applyAlignment="1">
      <alignment horizontal="center"/>
    </xf>
    <xf numFmtId="0" fontId="87" fillId="0" borderId="0" xfId="0" applyFont="1" applyAlignment="1">
      <alignment horizontal="center"/>
    </xf>
    <xf numFmtId="0" fontId="94" fillId="0" borderId="0" xfId="0" applyFont="1" applyAlignment="1">
      <alignment horizontal="center"/>
    </xf>
    <xf numFmtId="0" fontId="100" fillId="0" borderId="3" xfId="0" applyFont="1" applyBorder="1" applyAlignment="1">
      <alignment horizontal="center"/>
    </xf>
    <xf numFmtId="0" fontId="100" fillId="0" borderId="0" xfId="0" applyFont="1" applyAlignment="1">
      <alignment horizontal="center"/>
    </xf>
    <xf numFmtId="0" fontId="117" fillId="0" borderId="0" xfId="0" applyFont="1" applyAlignment="1">
      <alignment horizontal="center"/>
    </xf>
  </cellXfs>
  <cellStyles count="671"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10" xfId="104"/>
    <cellStyle name=" Writer Import]_x000d__x000a_Display Dialog=No_x000d__x000a__x000d__x000a_[Horizontal Arrange]_x000d__x000a_Dimensions Interlocking=Yes_x000d__x000a_Sum Hierarchy=Yes_x000d__x000a_Generate 11" xfId="105"/>
    <cellStyle name=" Writer Import]_x000d__x000a_Display Dialog=No_x000d__x000a__x000d__x000a_[Horizontal Arrange]_x000d__x000a_Dimensions Interlocking=Yes_x000d__x000a_Sum Hierarchy=Yes_x000d__x000a_Generate 12" xfId="106"/>
    <cellStyle name=" Writer Import]_x000d__x000a_Display Dialog=No_x000d__x000a__x000d__x000a_[Horizontal Arrange]_x000d__x000a_Dimensions Interlocking=Yes_x000d__x000a_Sum Hierarchy=Yes_x000d__x000a_Generate 13" xfId="107"/>
    <cellStyle name=" Writer Import]_x000d__x000a_Display Dialog=No_x000d__x000a__x000d__x000a_[Horizontal Arrange]_x000d__x000a_Dimensions Interlocking=Yes_x000d__x000a_Sum Hierarchy=Yes_x000d__x000a_Generate 14" xfId="108"/>
    <cellStyle name=" Writer Import]_x000d__x000a_Display Dialog=No_x000d__x000a__x000d__x000a_[Horizontal Arrange]_x000d__x000a_Dimensions Interlocking=Yes_x000d__x000a_Sum Hierarchy=Yes_x000d__x000a_Generate 15" xfId="109"/>
    <cellStyle name=" Writer Import]_x000d__x000a_Display Dialog=No_x000d__x000a__x000d__x000a_[Horizontal Arrange]_x000d__x000a_Dimensions Interlocking=Yes_x000d__x000a_Sum Hierarchy=Yes_x000d__x000a_Generate 16" xfId="110"/>
    <cellStyle name=" Writer Import]_x000d__x000a_Display Dialog=No_x000d__x000a__x000d__x000a_[Horizontal Arrange]_x000d__x000a_Dimensions Interlocking=Yes_x000d__x000a_Sum Hierarchy=Yes_x000d__x000a_Generate 17" xfId="111"/>
    <cellStyle name=" Writer Import]_x000d__x000a_Display Dialog=No_x000d__x000a__x000d__x000a_[Horizontal Arrange]_x000d__x000a_Dimensions Interlocking=Yes_x000d__x000a_Sum Hierarchy=Yes_x000d__x000a_Generate 18" xfId="112"/>
    <cellStyle name=" Writer Import]_x000d__x000a_Display Dialog=No_x000d__x000a__x000d__x000a_[Horizontal Arrange]_x000d__x000a_Dimensions Interlocking=Yes_x000d__x000a_Sum Hierarchy=Yes_x000d__x000a_Generate 19" xfId="113"/>
    <cellStyle name=" Writer Import]_x000d__x000a_Display Dialog=No_x000d__x000a__x000d__x000a_[Horizontal Arrange]_x000d__x000a_Dimensions Interlocking=Yes_x000d__x000a_Sum Hierarchy=Yes_x000d__x000a_Generate 2" xfId="114"/>
    <cellStyle name=" Writer Import]_x000d__x000a_Display Dialog=No_x000d__x000a__x000d__x000a_[Horizontal Arrange]_x000d__x000a_Dimensions Interlocking=Yes_x000d__x000a_Sum Hierarchy=Yes_x000d__x000a_Generate 20" xfId="115"/>
    <cellStyle name=" Writer Import]_x000d__x000a_Display Dialog=No_x000d__x000a__x000d__x000a_[Horizontal Arrange]_x000d__x000a_Dimensions Interlocking=Yes_x000d__x000a_Sum Hierarchy=Yes_x000d__x000a_Generate 21" xfId="116"/>
    <cellStyle name=" Writer Import]_x000d__x000a_Display Dialog=No_x000d__x000a__x000d__x000a_[Horizontal Arrange]_x000d__x000a_Dimensions Interlocking=Yes_x000d__x000a_Sum Hierarchy=Yes_x000d__x000a_Generate 22" xfId="117"/>
    <cellStyle name=" Writer Import]_x000d__x000a_Display Dialog=No_x000d__x000a__x000d__x000a_[Horizontal Arrange]_x000d__x000a_Dimensions Interlocking=Yes_x000d__x000a_Sum Hierarchy=Yes_x000d__x000a_Generate 23" xfId="118"/>
    <cellStyle name=" Writer Import]_x000d__x000a_Display Dialog=No_x000d__x000a__x000d__x000a_[Horizontal Arrange]_x000d__x000a_Dimensions Interlocking=Yes_x000d__x000a_Sum Hierarchy=Yes_x000d__x000a_Generate 24" xfId="119"/>
    <cellStyle name=" Writer Import]_x000d__x000a_Display Dialog=No_x000d__x000a__x000d__x000a_[Horizontal Arrange]_x000d__x000a_Dimensions Interlocking=Yes_x000d__x000a_Sum Hierarchy=Yes_x000d__x000a_Generate 25" xfId="120"/>
    <cellStyle name=" Writer Import]_x000d__x000a_Display Dialog=No_x000d__x000a__x000d__x000a_[Horizontal Arrange]_x000d__x000a_Dimensions Interlocking=Yes_x000d__x000a_Sum Hierarchy=Yes_x000d__x000a_Generate 26" xfId="121"/>
    <cellStyle name=" Writer Import]_x000d__x000a_Display Dialog=No_x000d__x000a__x000d__x000a_[Horizontal Arrange]_x000d__x000a_Dimensions Interlocking=Yes_x000d__x000a_Sum Hierarchy=Yes_x000d__x000a_Generate 27" xfId="122"/>
    <cellStyle name=" Writer Import]_x000d__x000a_Display Dialog=No_x000d__x000a__x000d__x000a_[Horizontal Arrange]_x000d__x000a_Dimensions Interlocking=Yes_x000d__x000a_Sum Hierarchy=Yes_x000d__x000a_Generate 28" xfId="123"/>
    <cellStyle name=" Writer Import]_x000d__x000a_Display Dialog=No_x000d__x000a__x000d__x000a_[Horizontal Arrange]_x000d__x000a_Dimensions Interlocking=Yes_x000d__x000a_Sum Hierarchy=Yes_x000d__x000a_Generate 29" xfId="124"/>
    <cellStyle name=" Writer Import]_x000d__x000a_Display Dialog=No_x000d__x000a__x000d__x000a_[Horizontal Arrange]_x000d__x000a_Dimensions Interlocking=Yes_x000d__x000a_Sum Hierarchy=Yes_x000d__x000a_Generate 3" xfId="125"/>
    <cellStyle name=" Writer Import]_x000d__x000a_Display Dialog=No_x000d__x000a__x000d__x000a_[Horizontal Arrange]_x000d__x000a_Dimensions Interlocking=Yes_x000d__x000a_Sum Hierarchy=Yes_x000d__x000a_Generate 30" xfId="126"/>
    <cellStyle name=" Writer Import]_x000d__x000a_Display Dialog=No_x000d__x000a__x000d__x000a_[Horizontal Arrange]_x000d__x000a_Dimensions Interlocking=Yes_x000d__x000a_Sum Hierarchy=Yes_x000d__x000a_Generate 31" xfId="127"/>
    <cellStyle name=" Writer Import]_x000d__x000a_Display Dialog=No_x000d__x000a__x000d__x000a_[Horizontal Arrange]_x000d__x000a_Dimensions Interlocking=Yes_x000d__x000a_Sum Hierarchy=Yes_x000d__x000a_Generate 32" xfId="128"/>
    <cellStyle name=" Writer Import]_x000d__x000a_Display Dialog=No_x000d__x000a__x000d__x000a_[Horizontal Arrange]_x000d__x000a_Dimensions Interlocking=Yes_x000d__x000a_Sum Hierarchy=Yes_x000d__x000a_Generate 33" xfId="129"/>
    <cellStyle name=" Writer Import]_x000d__x000a_Display Dialog=No_x000d__x000a__x000d__x000a_[Horizontal Arrange]_x000d__x000a_Dimensions Interlocking=Yes_x000d__x000a_Sum Hierarchy=Yes_x000d__x000a_Generate 34" xfId="130"/>
    <cellStyle name=" Writer Import]_x000d__x000a_Display Dialog=No_x000d__x000a__x000d__x000a_[Horizontal Arrange]_x000d__x000a_Dimensions Interlocking=Yes_x000d__x000a_Sum Hierarchy=Yes_x000d__x000a_Generate 4" xfId="131"/>
    <cellStyle name=" Writer Import]_x000d__x000a_Display Dialog=No_x000d__x000a__x000d__x000a_[Horizontal Arrange]_x000d__x000a_Dimensions Interlocking=Yes_x000d__x000a_Sum Hierarchy=Yes_x000d__x000a_Generate 5" xfId="132"/>
    <cellStyle name=" Writer Import]_x000d__x000a_Display Dialog=No_x000d__x000a__x000d__x000a_[Horizontal Arrange]_x000d__x000a_Dimensions Interlocking=Yes_x000d__x000a_Sum Hierarchy=Yes_x000d__x000a_Generate 6" xfId="133"/>
    <cellStyle name=" Writer Import]_x000d__x000a_Display Dialog=No_x000d__x000a__x000d__x000a_[Horizontal Arrange]_x000d__x000a_Dimensions Interlocking=Yes_x000d__x000a_Sum Hierarchy=Yes_x000d__x000a_Generate 7" xfId="134"/>
    <cellStyle name=" Writer Import]_x000d__x000a_Display Dialog=No_x000d__x000a__x000d__x000a_[Horizontal Arrange]_x000d__x000a_Dimensions Interlocking=Yes_x000d__x000a_Sum Hierarchy=Yes_x000d__x000a_Generate 8" xfId="135"/>
    <cellStyle name=" Writer Import]_x000d__x000a_Display Dialog=No_x000d__x000a__x000d__x000a_[Horizontal Arrange]_x000d__x000a_Dimensions Interlocking=Yes_x000d__x000a_Sum Hierarchy=Yes_x000d__x000a_Generate 9" xfId="136"/>
    <cellStyle name="20% - Accent1" xfId="476" builtinId="30" customBuiltin="1"/>
    <cellStyle name="20% - Accent1 2" xfId="137"/>
    <cellStyle name="20% - Accent1 2 2" xfId="138"/>
    <cellStyle name="20% - Accent1 3" xfId="139"/>
    <cellStyle name="20% - Accent1 3 2" xfId="604"/>
    <cellStyle name="20% - Accent1 4" xfId="140"/>
    <cellStyle name="20% - Accent2" xfId="480" builtinId="34" customBuiltin="1"/>
    <cellStyle name="20% - Accent2 2" xfId="141"/>
    <cellStyle name="20% - Accent2 2 2" xfId="142"/>
    <cellStyle name="20% - Accent2 3" xfId="143"/>
    <cellStyle name="20% - Accent2 3 2" xfId="605"/>
    <cellStyle name="20% - Accent2 4" xfId="144"/>
    <cellStyle name="20% - Accent3" xfId="484" builtinId="38" customBuiltin="1"/>
    <cellStyle name="20% - Accent3 2" xfId="145"/>
    <cellStyle name="20% - Accent3 2 2" xfId="146"/>
    <cellStyle name="20% - Accent3 3" xfId="147"/>
    <cellStyle name="20% - Accent3 3 2" xfId="606"/>
    <cellStyle name="20% - Accent3 4" xfId="148"/>
    <cellStyle name="20% - Accent4" xfId="488" builtinId="42" customBuiltin="1"/>
    <cellStyle name="20% - Accent4 2" xfId="149"/>
    <cellStyle name="20% - Accent4 2 2" xfId="150"/>
    <cellStyle name="20% - Accent4 3" xfId="151"/>
    <cellStyle name="20% - Accent4 3 2" xfId="607"/>
    <cellStyle name="20% - Accent4 4" xfId="152"/>
    <cellStyle name="20% - Accent5" xfId="492" builtinId="46" customBuiltin="1"/>
    <cellStyle name="20% - Accent5 2" xfId="153"/>
    <cellStyle name="20% - Accent5 2 2" xfId="154"/>
    <cellStyle name="20% - Accent5 3" xfId="155"/>
    <cellStyle name="20% - Accent5 3 2" xfId="608"/>
    <cellStyle name="20% - Accent5 4" xfId="156"/>
    <cellStyle name="20% - Accent6" xfId="496" builtinId="50" customBuiltin="1"/>
    <cellStyle name="20% - Accent6 2" xfId="157"/>
    <cellStyle name="20% - Accent6 2 2" xfId="158"/>
    <cellStyle name="20% - Accent6 3" xfId="159"/>
    <cellStyle name="20% - Accent6 3 2" xfId="609"/>
    <cellStyle name="20% - Accent6 4" xfId="160"/>
    <cellStyle name="40% - Accent1" xfId="477" builtinId="31" customBuiltin="1"/>
    <cellStyle name="40% - Accent1 2" xfId="161"/>
    <cellStyle name="40% - Accent1 2 2" xfId="162"/>
    <cellStyle name="40% - Accent1 3" xfId="163"/>
    <cellStyle name="40% - Accent1 3 2" xfId="610"/>
    <cellStyle name="40% - Accent1 4" xfId="164"/>
    <cellStyle name="40% - Accent2" xfId="481" builtinId="35" customBuiltin="1"/>
    <cellStyle name="40% - Accent2 2" xfId="165"/>
    <cellStyle name="40% - Accent2 2 2" xfId="166"/>
    <cellStyle name="40% - Accent2 3" xfId="167"/>
    <cellStyle name="40% - Accent2 3 2" xfId="611"/>
    <cellStyle name="40% - Accent2 4" xfId="168"/>
    <cellStyle name="40% - Accent3" xfId="485" builtinId="39" customBuiltin="1"/>
    <cellStyle name="40% - Accent3 2" xfId="169"/>
    <cellStyle name="40% - Accent3 2 2" xfId="170"/>
    <cellStyle name="40% - Accent3 3" xfId="171"/>
    <cellStyle name="40% - Accent3 3 2" xfId="612"/>
    <cellStyle name="40% - Accent3 4" xfId="172"/>
    <cellStyle name="40% - Accent4" xfId="489" builtinId="43" customBuiltin="1"/>
    <cellStyle name="40% - Accent4 2" xfId="173"/>
    <cellStyle name="40% - Accent4 2 2" xfId="174"/>
    <cellStyle name="40% - Accent4 3" xfId="175"/>
    <cellStyle name="40% - Accent4 3 2" xfId="613"/>
    <cellStyle name="40% - Accent4 4" xfId="176"/>
    <cellStyle name="40% - Accent5" xfId="493" builtinId="47" customBuiltin="1"/>
    <cellStyle name="40% - Accent5 2" xfId="177"/>
    <cellStyle name="40% - Accent5 2 2" xfId="178"/>
    <cellStyle name="40% - Accent5 3" xfId="179"/>
    <cellStyle name="40% - Accent5 3 2" xfId="614"/>
    <cellStyle name="40% - Accent5 4" xfId="180"/>
    <cellStyle name="40% - Accent6" xfId="497" builtinId="51" customBuiltin="1"/>
    <cellStyle name="40% - Accent6 2" xfId="181"/>
    <cellStyle name="40% - Accent6 2 2" xfId="182"/>
    <cellStyle name="40% - Accent6 3" xfId="183"/>
    <cellStyle name="40% - Accent6 3 2" xfId="615"/>
    <cellStyle name="40% - Accent6 4" xfId="184"/>
    <cellStyle name="60% - Accent1" xfId="478" builtinId="32" customBuiltin="1"/>
    <cellStyle name="60% - Accent1 2" xfId="185"/>
    <cellStyle name="60% - Accent1 3" xfId="186"/>
    <cellStyle name="60% - Accent1 4" xfId="187"/>
    <cellStyle name="60% - Accent2" xfId="482" builtinId="36" customBuiltin="1"/>
    <cellStyle name="60% - Accent2 2" xfId="188"/>
    <cellStyle name="60% - Accent2 3" xfId="189"/>
    <cellStyle name="60% - Accent2 4" xfId="190"/>
    <cellStyle name="60% - Accent3" xfId="486" builtinId="40" customBuiltin="1"/>
    <cellStyle name="60% - Accent3 2" xfId="191"/>
    <cellStyle name="60% - Accent3 3" xfId="192"/>
    <cellStyle name="60% - Accent3 4" xfId="193"/>
    <cellStyle name="60% - Accent4" xfId="490" builtinId="44" customBuiltin="1"/>
    <cellStyle name="60% - Accent4 2" xfId="194"/>
    <cellStyle name="60% - Accent4 3" xfId="195"/>
    <cellStyle name="60% - Accent4 4" xfId="196"/>
    <cellStyle name="60% - Accent5" xfId="494" builtinId="48" customBuiltin="1"/>
    <cellStyle name="60% - Accent5 2" xfId="197"/>
    <cellStyle name="60% - Accent5 3" xfId="198"/>
    <cellStyle name="60% - Accent5 4" xfId="199"/>
    <cellStyle name="60% - Accent6" xfId="498" builtinId="52" customBuiltin="1"/>
    <cellStyle name="60% - Accent6 2" xfId="200"/>
    <cellStyle name="60% - Accent6 3" xfId="201"/>
    <cellStyle name="60% - Accent6 4" xfId="202"/>
    <cellStyle name="Accent1" xfId="475" builtinId="29" customBuiltin="1"/>
    <cellStyle name="Accent1 2" xfId="203"/>
    <cellStyle name="Accent1 3" xfId="204"/>
    <cellStyle name="Accent1 4" xfId="205"/>
    <cellStyle name="Accent2" xfId="479" builtinId="33" customBuiltin="1"/>
    <cellStyle name="Accent2 2" xfId="206"/>
    <cellStyle name="Accent2 3" xfId="207"/>
    <cellStyle name="Accent2 4" xfId="208"/>
    <cellStyle name="Accent3" xfId="483" builtinId="37" customBuiltin="1"/>
    <cellStyle name="Accent3 2" xfId="209"/>
    <cellStyle name="Accent3 3" xfId="210"/>
    <cellStyle name="Accent3 4" xfId="211"/>
    <cellStyle name="Accent4" xfId="487" builtinId="41" customBuiltin="1"/>
    <cellStyle name="Accent4 2" xfId="212"/>
    <cellStyle name="Accent4 3" xfId="213"/>
    <cellStyle name="Accent4 4" xfId="214"/>
    <cellStyle name="Accent5" xfId="491" builtinId="45" customBuiltin="1"/>
    <cellStyle name="Accent5 2" xfId="215"/>
    <cellStyle name="Accent5 3" xfId="216"/>
    <cellStyle name="Accent5 4" xfId="217"/>
    <cellStyle name="Accent6" xfId="495" builtinId="49" customBuiltin="1"/>
    <cellStyle name="Accent6 2" xfId="218"/>
    <cellStyle name="Accent6 3" xfId="219"/>
    <cellStyle name="Accent6 4" xfId="220"/>
    <cellStyle name="AutoFormat Options" xfId="5"/>
    <cellStyle name="Bad" xfId="465" builtinId="27" customBuiltin="1"/>
    <cellStyle name="Bad 2" xfId="221"/>
    <cellStyle name="Bad 3" xfId="222"/>
    <cellStyle name="Bad 4" xfId="223"/>
    <cellStyle name="Ç¥ÁØ_¿ù°£¿ä¾àº¸°í" xfId="6"/>
    <cellStyle name="Calculation" xfId="469" builtinId="22" customBuiltin="1"/>
    <cellStyle name="Calculation 2" xfId="224"/>
    <cellStyle name="Calculation 3" xfId="225"/>
    <cellStyle name="Calculation 4" xfId="226"/>
    <cellStyle name="Check Cell" xfId="471" builtinId="23" customBuiltin="1"/>
    <cellStyle name="Check Cell 2" xfId="227"/>
    <cellStyle name="Check Cell 3" xfId="228"/>
    <cellStyle name="Check Cell 4" xfId="229"/>
    <cellStyle name="Comma" xfId="96" builtinId="3"/>
    <cellStyle name="Comma 10" xfId="500"/>
    <cellStyle name="Comma 10 2" xfId="616"/>
    <cellStyle name="Comma 11" xfId="501"/>
    <cellStyle name="Comma 11 2" xfId="617"/>
    <cellStyle name="Comma 12" xfId="80"/>
    <cellStyle name="Comma 12 2" xfId="502"/>
    <cellStyle name="Comma 12 2 2" xfId="618"/>
    <cellStyle name="Comma 13" xfId="230"/>
    <cellStyle name="Comma 13 2" xfId="231"/>
    <cellStyle name="Comma 13 2 2" xfId="619"/>
    <cellStyle name="Comma 13 3" xfId="503"/>
    <cellStyle name="Comma 14" xfId="232"/>
    <cellStyle name="Comma 14 2" xfId="233"/>
    <cellStyle name="Comma 15" xfId="234"/>
    <cellStyle name="Comma 15 2" xfId="620"/>
    <cellStyle name="Comma 16" xfId="504"/>
    <cellStyle name="Comma 16 2" xfId="621"/>
    <cellStyle name="Comma 18" xfId="235"/>
    <cellStyle name="Comma 18 2" xfId="622"/>
    <cellStyle name="Comma 18 3" xfId="505"/>
    <cellStyle name="Comma 19" xfId="236"/>
    <cellStyle name="Comma 19 2" xfId="623"/>
    <cellStyle name="Comma 19 3" xfId="506"/>
    <cellStyle name="Comma 2" xfId="7"/>
    <cellStyle name="Comma 2 10" xfId="508"/>
    <cellStyle name="Comma 2 11" xfId="509"/>
    <cellStyle name="Comma 2 12" xfId="510"/>
    <cellStyle name="Comma 2 13" xfId="511"/>
    <cellStyle name="Comma 2 14" xfId="512"/>
    <cellStyle name="Comma 2 15" xfId="513"/>
    <cellStyle name="Comma 2 16" xfId="514"/>
    <cellStyle name="Comma 2 17" xfId="515"/>
    <cellStyle name="Comma 2 18" xfId="516"/>
    <cellStyle name="Comma 2 19" xfId="517"/>
    <cellStyle name="Comma 2 2" xfId="87"/>
    <cellStyle name="Comma 2 2 2" xfId="101"/>
    <cellStyle name="Comma 2 2 2 2" xfId="518"/>
    <cellStyle name="Comma 2 2 3" xfId="237"/>
    <cellStyle name="Comma 2 2 3 2" xfId="238"/>
    <cellStyle name="Comma 2 2 4" xfId="239"/>
    <cellStyle name="Comma 2 2 5" xfId="240"/>
    <cellStyle name="Comma 2 2 5 2" xfId="241"/>
    <cellStyle name="Comma 2 20" xfId="519"/>
    <cellStyle name="Comma 2 21" xfId="520"/>
    <cellStyle name="Comma 2 22" xfId="521"/>
    <cellStyle name="Comma 2 23" xfId="522"/>
    <cellStyle name="Comma 2 24" xfId="523"/>
    <cellStyle name="Comma 2 25" xfId="524"/>
    <cellStyle name="Comma 2 26" xfId="525"/>
    <cellStyle name="Comma 2 27" xfId="526"/>
    <cellStyle name="Comma 2 28" xfId="624"/>
    <cellStyle name="Comma 2 29" xfId="507"/>
    <cellStyle name="Comma 2 3" xfId="88"/>
    <cellStyle name="Comma 2 3 2" xfId="242"/>
    <cellStyle name="Comma 2 3 3" xfId="527"/>
    <cellStyle name="Comma 2 4" xfId="93"/>
    <cellStyle name="Comma 2 4 2" xfId="529"/>
    <cellStyle name="Comma 2 4 3" xfId="625"/>
    <cellStyle name="Comma 2 4 4" xfId="528"/>
    <cellStyle name="Comma 2 5" xfId="95"/>
    <cellStyle name="Comma 2 5 2" xfId="530"/>
    <cellStyle name="Comma 2 6" xfId="102"/>
    <cellStyle name="Comma 2 6 2" xfId="531"/>
    <cellStyle name="Comma 2 7" xfId="103"/>
    <cellStyle name="Comma 2 7 2" xfId="532"/>
    <cellStyle name="Comma 2 8" xfId="533"/>
    <cellStyle name="Comma 2 9" xfId="534"/>
    <cellStyle name="Comma 20" xfId="243"/>
    <cellStyle name="Comma 20 2" xfId="626"/>
    <cellStyle name="Comma 21" xfId="535"/>
    <cellStyle name="Comma 21 2" xfId="627"/>
    <cellStyle name="Comma 22" xfId="536"/>
    <cellStyle name="Comma 22 2" xfId="628"/>
    <cellStyle name="Comma 23" xfId="537"/>
    <cellStyle name="Comma 23 2" xfId="629"/>
    <cellStyle name="Comma 24" xfId="538"/>
    <cellStyle name="Comma 24 2" xfId="630"/>
    <cellStyle name="Comma 25" xfId="539"/>
    <cellStyle name="Comma 25 2" xfId="631"/>
    <cellStyle name="Comma 3" xfId="8"/>
    <cellStyle name="Comma 3 2" xfId="36"/>
    <cellStyle name="Comma 3 2 2" xfId="244"/>
    <cellStyle name="Comma 3 2 3" xfId="454"/>
    <cellStyle name="Comma 3 3" xfId="245"/>
    <cellStyle name="Comma 3 3 2" xfId="632"/>
    <cellStyle name="Comma 3 4" xfId="246"/>
    <cellStyle name="Comma 3 4 2" xfId="601"/>
    <cellStyle name="Comma 3 5" xfId="540"/>
    <cellStyle name="Comma 4" xfId="9"/>
    <cellStyle name="Comma 4 2" xfId="247"/>
    <cellStyle name="Comma 4 2 2" xfId="248"/>
    <cellStyle name="Comma 4 3" xfId="249"/>
    <cellStyle name="Comma 4 3 2" xfId="542"/>
    <cellStyle name="Comma 4 4" xfId="250"/>
    <cellStyle name="Comma 4 4 2" xfId="633"/>
    <cellStyle name="Comma 4 5" xfId="251"/>
    <cellStyle name="Comma 4 6" xfId="541"/>
    <cellStyle name="Comma 5" xfId="35"/>
    <cellStyle name="Comma 5 2" xfId="252"/>
    <cellStyle name="Comma 5 2 2" xfId="253"/>
    <cellStyle name="Comma 5 2 2 2" xfId="635"/>
    <cellStyle name="Comma 5 2 3" xfId="543"/>
    <cellStyle name="Comma 5 3" xfId="254"/>
    <cellStyle name="Comma 5 3 2" xfId="636"/>
    <cellStyle name="Comma 5 3 3" xfId="544"/>
    <cellStyle name="Comma 5 4" xfId="255"/>
    <cellStyle name="Comma 5 4 2" xfId="634"/>
    <cellStyle name="Comma 6" xfId="91"/>
    <cellStyle name="Comma 6 2" xfId="256"/>
    <cellStyle name="Comma 6 2 2" xfId="546"/>
    <cellStyle name="Comma 6 3" xfId="257"/>
    <cellStyle name="Comma 6 3 2" xfId="638"/>
    <cellStyle name="Comma 6 3 3" xfId="547"/>
    <cellStyle name="Comma 6 4" xfId="637"/>
    <cellStyle name="Comma 6 5" xfId="603"/>
    <cellStyle name="Comma 6 6" xfId="545"/>
    <cellStyle name="Comma 7" xfId="97"/>
    <cellStyle name="Comma 7 2" xfId="258"/>
    <cellStyle name="Comma 7 2 2" xfId="639"/>
    <cellStyle name="Comma 7 2 3" xfId="548"/>
    <cellStyle name="Comma 8" xfId="259"/>
    <cellStyle name="Comma 8 2" xfId="640"/>
    <cellStyle name="Comma 8 3" xfId="549"/>
    <cellStyle name="Comma 9" xfId="260"/>
    <cellStyle name="Comma 9 2" xfId="641"/>
    <cellStyle name="Comma 9 3" xfId="550"/>
    <cellStyle name="Comma0" xfId="10"/>
    <cellStyle name="Currency 2" xfId="37"/>
    <cellStyle name="Currency0" xfId="11"/>
    <cellStyle name="Date" xfId="12"/>
    <cellStyle name="Euro" xfId="13"/>
    <cellStyle name="Explanatory Text" xfId="473" builtinId="53" customBuiltin="1"/>
    <cellStyle name="Explanatory Text 2" xfId="261"/>
    <cellStyle name="Explanatory Text 3" xfId="262"/>
    <cellStyle name="Explanatory Text 4" xfId="263"/>
    <cellStyle name="Fixed" xfId="14"/>
    <cellStyle name="Good" xfId="464" builtinId="26" customBuiltin="1"/>
    <cellStyle name="Good 2" xfId="264"/>
    <cellStyle name="Good 3" xfId="265"/>
    <cellStyle name="Good 4" xfId="266"/>
    <cellStyle name="Grey" xfId="15"/>
    <cellStyle name="Header1" xfId="16"/>
    <cellStyle name="Header2" xfId="17"/>
    <cellStyle name="Heading 1" xfId="460" builtinId="16" customBuiltin="1"/>
    <cellStyle name="Heading 1 10" xfId="267"/>
    <cellStyle name="Heading 1 11" xfId="268"/>
    <cellStyle name="Heading 1 12" xfId="269"/>
    <cellStyle name="Heading 1 13" xfId="270"/>
    <cellStyle name="Heading 1 14" xfId="271"/>
    <cellStyle name="Heading 1 15" xfId="272"/>
    <cellStyle name="Heading 1 16" xfId="273"/>
    <cellStyle name="Heading 1 17" xfId="274"/>
    <cellStyle name="Heading 1 18" xfId="275"/>
    <cellStyle name="Heading 1 19" xfId="276"/>
    <cellStyle name="Heading 1 2" xfId="277"/>
    <cellStyle name="Heading 1 2 2" xfId="278"/>
    <cellStyle name="Heading 1 20" xfId="279"/>
    <cellStyle name="Heading 1 21" xfId="280"/>
    <cellStyle name="Heading 1 22" xfId="281"/>
    <cellStyle name="Heading 1 23" xfId="282"/>
    <cellStyle name="Heading 1 24" xfId="283"/>
    <cellStyle name="Heading 1 25" xfId="284"/>
    <cellStyle name="Heading 1 26" xfId="285"/>
    <cellStyle name="Heading 1 27" xfId="286"/>
    <cellStyle name="Heading 1 28" xfId="287"/>
    <cellStyle name="Heading 1 29" xfId="288"/>
    <cellStyle name="Heading 1 3" xfId="289"/>
    <cellStyle name="Heading 1 3 2" xfId="290"/>
    <cellStyle name="Heading 1 30" xfId="291"/>
    <cellStyle name="Heading 1 31" xfId="292"/>
    <cellStyle name="Heading 1 32" xfId="293"/>
    <cellStyle name="Heading 1 33" xfId="294"/>
    <cellStyle name="Heading 1 34" xfId="295"/>
    <cellStyle name="Heading 1 4" xfId="296"/>
    <cellStyle name="Heading 1 5" xfId="297"/>
    <cellStyle name="Heading 1 6" xfId="298"/>
    <cellStyle name="Heading 1 7" xfId="299"/>
    <cellStyle name="Heading 1 8" xfId="300"/>
    <cellStyle name="Heading 1 9" xfId="301"/>
    <cellStyle name="Heading 2" xfId="461" builtinId="17" customBuiltin="1"/>
    <cellStyle name="Heading 2 10" xfId="302"/>
    <cellStyle name="Heading 2 11" xfId="303"/>
    <cellStyle name="Heading 2 12" xfId="304"/>
    <cellStyle name="Heading 2 13" xfId="305"/>
    <cellStyle name="Heading 2 14" xfId="306"/>
    <cellStyle name="Heading 2 15" xfId="307"/>
    <cellStyle name="Heading 2 16" xfId="308"/>
    <cellStyle name="Heading 2 17" xfId="309"/>
    <cellStyle name="Heading 2 18" xfId="310"/>
    <cellStyle name="Heading 2 19" xfId="311"/>
    <cellStyle name="Heading 2 2" xfId="312"/>
    <cellStyle name="Heading 2 2 2" xfId="313"/>
    <cellStyle name="Heading 2 20" xfId="314"/>
    <cellStyle name="Heading 2 21" xfId="315"/>
    <cellStyle name="Heading 2 22" xfId="316"/>
    <cellStyle name="Heading 2 23" xfId="317"/>
    <cellStyle name="Heading 2 24" xfId="318"/>
    <cellStyle name="Heading 2 25" xfId="319"/>
    <cellStyle name="Heading 2 26" xfId="320"/>
    <cellStyle name="Heading 2 27" xfId="321"/>
    <cellStyle name="Heading 2 28" xfId="322"/>
    <cellStyle name="Heading 2 29" xfId="323"/>
    <cellStyle name="Heading 2 3" xfId="324"/>
    <cellStyle name="Heading 2 3 2" xfId="325"/>
    <cellStyle name="Heading 2 30" xfId="326"/>
    <cellStyle name="Heading 2 31" xfId="327"/>
    <cellStyle name="Heading 2 32" xfId="328"/>
    <cellStyle name="Heading 2 33" xfId="329"/>
    <cellStyle name="Heading 2 34" xfId="330"/>
    <cellStyle name="Heading 2 4" xfId="331"/>
    <cellStyle name="Heading 2 5" xfId="332"/>
    <cellStyle name="Heading 2 6" xfId="333"/>
    <cellStyle name="Heading 2 7" xfId="334"/>
    <cellStyle name="Heading 2 8" xfId="335"/>
    <cellStyle name="Heading 2 9" xfId="336"/>
    <cellStyle name="Heading 3" xfId="462" builtinId="18" customBuiltin="1"/>
    <cellStyle name="Heading 3 2" xfId="337"/>
    <cellStyle name="Heading 3 3" xfId="338"/>
    <cellStyle name="Heading 4" xfId="463" builtinId="19" customBuiltin="1"/>
    <cellStyle name="Heading 4 2" xfId="339"/>
    <cellStyle name="Heading 4 3" xfId="340"/>
    <cellStyle name="Hyperlink" xfId="459" builtinId="8"/>
    <cellStyle name="Hyperlink 2" xfId="341"/>
    <cellStyle name="Input" xfId="467" builtinId="20" customBuiltin="1"/>
    <cellStyle name="Input [yellow]" xfId="18"/>
    <cellStyle name="Input 2" xfId="342"/>
    <cellStyle name="Input 3" xfId="343"/>
    <cellStyle name="Input 4" xfId="344"/>
    <cellStyle name="Input 5" xfId="345"/>
    <cellStyle name="Input 6" xfId="346"/>
    <cellStyle name="item2" xfId="551"/>
    <cellStyle name="Linked Cell" xfId="470" builtinId="24" customBuiltin="1"/>
    <cellStyle name="Linked Cell 2" xfId="347"/>
    <cellStyle name="Linked Cell 3" xfId="348"/>
    <cellStyle name="Linked Cell 4" xfId="349"/>
    <cellStyle name="m49048872" xfId="83"/>
    <cellStyle name="MANKAD" xfId="552"/>
    <cellStyle name="Neutral" xfId="466" builtinId="28" customBuiltin="1"/>
    <cellStyle name="Neutral 2" xfId="350"/>
    <cellStyle name="Neutral 3" xfId="351"/>
    <cellStyle name="Neutral 4" xfId="352"/>
    <cellStyle name="no dec" xfId="553"/>
    <cellStyle name="Normal" xfId="0" builtinId="0"/>
    <cellStyle name="Normal - Style1" xfId="19"/>
    <cellStyle name="Normal 10" xfId="79"/>
    <cellStyle name="Normal 10 2" xfId="38"/>
    <cellStyle name="Normal 10 3" xfId="100"/>
    <cellStyle name="Normal 10 3 2" xfId="451"/>
    <cellStyle name="Normal 11" xfId="89"/>
    <cellStyle name="Normal 11 2" xfId="39"/>
    <cellStyle name="Normal 11 3" xfId="642"/>
    <cellStyle name="Normal 11 4" xfId="554"/>
    <cellStyle name="Normal 12" xfId="20"/>
    <cellStyle name="Normal 12 2" xfId="40"/>
    <cellStyle name="Normal 12 3" xfId="643"/>
    <cellStyle name="Normal 13" xfId="21"/>
    <cellStyle name="Normal 13 2" xfId="41"/>
    <cellStyle name="Normal 13 3" xfId="644"/>
    <cellStyle name="Normal 14" xfId="353"/>
    <cellStyle name="Normal 14 2" xfId="42"/>
    <cellStyle name="Normal 14 3" xfId="645"/>
    <cellStyle name="Normal 14 4" xfId="555"/>
    <cellStyle name="Normal 15" xfId="22"/>
    <cellStyle name="Normal 15 2" xfId="43"/>
    <cellStyle name="Normal 15 3" xfId="646"/>
    <cellStyle name="Normal 16" xfId="23"/>
    <cellStyle name="Normal 16 2" xfId="44"/>
    <cellStyle name="Normal 16 3" xfId="647"/>
    <cellStyle name="Normal 17" xfId="24"/>
    <cellStyle name="Normal 17 2" xfId="45"/>
    <cellStyle name="Normal 17 3" xfId="648"/>
    <cellStyle name="Normal 18" xfId="457"/>
    <cellStyle name="Normal 18 2" xfId="46"/>
    <cellStyle name="Normal 18 3" xfId="649"/>
    <cellStyle name="Normal 18 4" xfId="556"/>
    <cellStyle name="Normal 19" xfId="25"/>
    <cellStyle name="Normal 19 2" xfId="47"/>
    <cellStyle name="Normal 19 3" xfId="650"/>
    <cellStyle name="Normal 2" xfId="1"/>
    <cellStyle name="Normal 2 10" xfId="354"/>
    <cellStyle name="Normal 2 11" xfId="355"/>
    <cellStyle name="Normal 2 12" xfId="356"/>
    <cellStyle name="Normal 2 13" xfId="357"/>
    <cellStyle name="Normal 2 14" xfId="358"/>
    <cellStyle name="Normal 2 15" xfId="359"/>
    <cellStyle name="Normal 2 16" xfId="360"/>
    <cellStyle name="Normal 2 17" xfId="361"/>
    <cellStyle name="Normal 2 18" xfId="362"/>
    <cellStyle name="Normal 2 19" xfId="363"/>
    <cellStyle name="Normal 2 2" xfId="26"/>
    <cellStyle name="Normal 2 2 2" xfId="364"/>
    <cellStyle name="Normal 2 2 2 2" xfId="365"/>
    <cellStyle name="Normal 2 2 3" xfId="598"/>
    <cellStyle name="Normal 2 20" xfId="455"/>
    <cellStyle name="Normal 2 20 2" xfId="558"/>
    <cellStyle name="Normal 2 21" xfId="559"/>
    <cellStyle name="Normal 2 22" xfId="560"/>
    <cellStyle name="Normal 2 23" xfId="651"/>
    <cellStyle name="Normal 2 24" xfId="593"/>
    <cellStyle name="Normal 2 3" xfId="86"/>
    <cellStyle name="Normal 2 3 2" xfId="366"/>
    <cellStyle name="Normal 2 3 2 2" xfId="367"/>
    <cellStyle name="Normal 2 4" xfId="90"/>
    <cellStyle name="Normal 2 4 2" xfId="368"/>
    <cellStyle name="Normal 2 4 2 2" xfId="561"/>
    <cellStyle name="Normal 2 5" xfId="369"/>
    <cellStyle name="Normal 2 5 2" xfId="563"/>
    <cellStyle name="Normal 2 5 3" xfId="562"/>
    <cellStyle name="Normal 2 6" xfId="370"/>
    <cellStyle name="Normal 2 7" xfId="371"/>
    <cellStyle name="Normal 2 8" xfId="372"/>
    <cellStyle name="Normal 2 9" xfId="373"/>
    <cellStyle name="Normal 2_allocation" xfId="27"/>
    <cellStyle name="Normal 20" xfId="28"/>
    <cellStyle name="Normal 20 2" xfId="48"/>
    <cellStyle name="Normal 20 3" xfId="652"/>
    <cellStyle name="Normal 21" xfId="564"/>
    <cellStyle name="Normal 21 2" xfId="49"/>
    <cellStyle name="Normal 21 3" xfId="653"/>
    <cellStyle name="Normal 22" xfId="565"/>
    <cellStyle name="Normal 22 2" xfId="50"/>
    <cellStyle name="Normal 22 3" xfId="654"/>
    <cellStyle name="Normal 23" xfId="566"/>
    <cellStyle name="Normal 23 2" xfId="51"/>
    <cellStyle name="Normal 23 3" xfId="655"/>
    <cellStyle name="Normal 24" xfId="567"/>
    <cellStyle name="Normal 24 2" xfId="52"/>
    <cellStyle name="Normal 24 3" xfId="656"/>
    <cellStyle name="Normal 25" xfId="499"/>
    <cellStyle name="Normal 25 2" xfId="53"/>
    <cellStyle name="Normal 26" xfId="591"/>
    <cellStyle name="Normal 27" xfId="667"/>
    <cellStyle name="Normal 27 2" xfId="54"/>
    <cellStyle name="Normal 28 2" xfId="55"/>
    <cellStyle name="Normal 29 2" xfId="56"/>
    <cellStyle name="Normal 3" xfId="2"/>
    <cellStyle name="Normal 3 2" xfId="85"/>
    <cellStyle name="Normal 3 2 2" xfId="374"/>
    <cellStyle name="Normal 3 2 3" xfId="375"/>
    <cellStyle name="Normal 3 3" xfId="92"/>
    <cellStyle name="Normal 3 3 2" xfId="376"/>
    <cellStyle name="Normal 3 3 2 2" xfId="657"/>
    <cellStyle name="Normal 3 3 3" xfId="377"/>
    <cellStyle name="Normal 3 3 4" xfId="568"/>
    <cellStyle name="Normal 3 4" xfId="456"/>
    <cellStyle name="Normal 3 6" xfId="378"/>
    <cellStyle name="Normal 30 2" xfId="57"/>
    <cellStyle name="Normal 31 2" xfId="58"/>
    <cellStyle name="Normal 32 2" xfId="59"/>
    <cellStyle name="Normal 33 2" xfId="60"/>
    <cellStyle name="Normal 34 2" xfId="61"/>
    <cellStyle name="Normal 35" xfId="379"/>
    <cellStyle name="Normal 35 2" xfId="62"/>
    <cellStyle name="Normal 36" xfId="380"/>
    <cellStyle name="Normal 36 2" xfId="63"/>
    <cellStyle name="Normal 365" xfId="670"/>
    <cellStyle name="Normal 37" xfId="381"/>
    <cellStyle name="Normal 37 2" xfId="64"/>
    <cellStyle name="Normal 38" xfId="382"/>
    <cellStyle name="Normal 38 2" xfId="65"/>
    <cellStyle name="Normal 39" xfId="383"/>
    <cellStyle name="Normal 39 2" xfId="66"/>
    <cellStyle name="Normal 4" xfId="3"/>
    <cellStyle name="Normal 4 2" xfId="67"/>
    <cellStyle name="Normal 4 2 2" xfId="384"/>
    <cellStyle name="Normal 4 2 2 2" xfId="385"/>
    <cellStyle name="Normal 4 2 3" xfId="599"/>
    <cellStyle name="Normal 4 2 5" xfId="569"/>
    <cellStyle name="Normal 4 3" xfId="386"/>
    <cellStyle name="Normal 4 3 2" xfId="387"/>
    <cellStyle name="Normal 4 3 3" xfId="570"/>
    <cellStyle name="Normal 4 4" xfId="388"/>
    <cellStyle name="Normal 4 4 2" xfId="571"/>
    <cellStyle name="Normal 4 5" xfId="389"/>
    <cellStyle name="Normal 4 5 2" xfId="658"/>
    <cellStyle name="Normal 4 6" xfId="596"/>
    <cellStyle name="Normal 40" xfId="390"/>
    <cellStyle name="Normal 40 2" xfId="68"/>
    <cellStyle name="Normal 41" xfId="391"/>
    <cellStyle name="Normal 41 2" xfId="69"/>
    <cellStyle name="Normal 42" xfId="392"/>
    <cellStyle name="Normal 42 2" xfId="70"/>
    <cellStyle name="Normal 43" xfId="393"/>
    <cellStyle name="Normal 43 2" xfId="71"/>
    <cellStyle name="Normal 44" xfId="394"/>
    <cellStyle name="Normal 45" xfId="395"/>
    <cellStyle name="Normal 46" xfId="396"/>
    <cellStyle name="Normal 5" xfId="29"/>
    <cellStyle name="Normal 5 2" xfId="397"/>
    <cellStyle name="Normal 5 2 2" xfId="572"/>
    <cellStyle name="Normal 5 3" xfId="398"/>
    <cellStyle name="Normal 5 3 2" xfId="659"/>
    <cellStyle name="Normal 5 4" xfId="399"/>
    <cellStyle name="Normal 5 4 2" xfId="600"/>
    <cellStyle name="Normal 5 5" xfId="400"/>
    <cellStyle name="Normal 6" xfId="76"/>
    <cellStyle name="Normal 6 2" xfId="72"/>
    <cellStyle name="Normal 6 3" xfId="401"/>
    <cellStyle name="Normal 6 4" xfId="660"/>
    <cellStyle name="Normal 6 5" xfId="602"/>
    <cellStyle name="Normal 6 6" xfId="573"/>
    <cellStyle name="Normal 7" xfId="77"/>
    <cellStyle name="Normal 7 2" xfId="73"/>
    <cellStyle name="Normal 7 3" xfId="575"/>
    <cellStyle name="Normal 7 4" xfId="574"/>
    <cellStyle name="Normal 8" xfId="78"/>
    <cellStyle name="Normal 8 2" xfId="74"/>
    <cellStyle name="Normal 8 3" xfId="453"/>
    <cellStyle name="Normal 8 3 2" xfId="669"/>
    <cellStyle name="Normal 8 4" xfId="576"/>
    <cellStyle name="Normal 9" xfId="30"/>
    <cellStyle name="Normal 9 2" xfId="75"/>
    <cellStyle name="Note 2" xfId="98"/>
    <cellStyle name="Note 2 2" xfId="402"/>
    <cellStyle name="Note 2 3" xfId="403"/>
    <cellStyle name="Note 2 4" xfId="597"/>
    <cellStyle name="Note 3" xfId="404"/>
    <cellStyle name="Note 3 2" xfId="662"/>
    <cellStyle name="Note 3 3" xfId="577"/>
    <cellStyle name="Output" xfId="468" builtinId="21" customBuiltin="1"/>
    <cellStyle name="Output 2" xfId="405"/>
    <cellStyle name="Output 3" xfId="406"/>
    <cellStyle name="Output 4" xfId="407"/>
    <cellStyle name="OverHead" xfId="578"/>
    <cellStyle name="Percent" xfId="458" builtinId="5"/>
    <cellStyle name="Percent [2]" xfId="579"/>
    <cellStyle name="Percent 10" xfId="557"/>
    <cellStyle name="Percent 2" xfId="31"/>
    <cellStyle name="Percent 2 2" xfId="408"/>
    <cellStyle name="Percent 2 2 2" xfId="581"/>
    <cellStyle name="Percent 2 3" xfId="663"/>
    <cellStyle name="Percent 2 4" xfId="594"/>
    <cellStyle name="Percent 2 5" xfId="580"/>
    <cellStyle name="Percent 3" xfId="32"/>
    <cellStyle name="Percent 3 2" xfId="583"/>
    <cellStyle name="Percent 3 3" xfId="664"/>
    <cellStyle name="Percent 3 4" xfId="582"/>
    <cellStyle name="Percent 4" xfId="94"/>
    <cellStyle name="Percent 4 2" xfId="665"/>
    <cellStyle name="Percent 4 3" xfId="584"/>
    <cellStyle name="Percent 5" xfId="409"/>
    <cellStyle name="Percent 5 2" xfId="666"/>
    <cellStyle name="Percent 6" xfId="592"/>
    <cellStyle name="Percent 7" xfId="595"/>
    <cellStyle name="Percent 8" xfId="661"/>
    <cellStyle name="Percent 9" xfId="668"/>
    <cellStyle name="Quantity" xfId="585"/>
    <cellStyle name="s35" xfId="81"/>
    <cellStyle name="s37" xfId="84"/>
    <cellStyle name="s44" xfId="82"/>
    <cellStyle name="Standard_items_orig" xfId="99"/>
    <cellStyle name="Style 1" xfId="586"/>
    <cellStyle name="þ_x001d_ð‡_x000c_éþ÷_x000c_âþU_x0001__x001f__x000f_&quot;_x0007__x0001__x0001_" xfId="33"/>
    <cellStyle name="þ_x001d_ð‡_x000c_éþ÷_x000c_âþU_x0001__x001f__x000f_&quot;_x000f__x0001__x0001_" xfId="34"/>
    <cellStyle name="þð‡éþ÷âþU?&quot;" xfId="452"/>
    <cellStyle name="Times New Roman" xfId="587"/>
    <cellStyle name="Title 2" xfId="410"/>
    <cellStyle name="Title 3" xfId="411"/>
    <cellStyle name="Title 4" xfId="588"/>
    <cellStyle name="Titre1" xfId="589"/>
    <cellStyle name="Total" xfId="474" builtinId="25" customBuiltin="1"/>
    <cellStyle name="Total 10" xfId="412"/>
    <cellStyle name="Total 11" xfId="413"/>
    <cellStyle name="Total 12" xfId="414"/>
    <cellStyle name="Total 13" xfId="415"/>
    <cellStyle name="Total 14" xfId="416"/>
    <cellStyle name="Total 15" xfId="417"/>
    <cellStyle name="Total 16" xfId="418"/>
    <cellStyle name="Total 17" xfId="419"/>
    <cellStyle name="Total 18" xfId="420"/>
    <cellStyle name="Total 19" xfId="421"/>
    <cellStyle name="Total 2" xfId="422"/>
    <cellStyle name="Total 2 2" xfId="423"/>
    <cellStyle name="Total 20" xfId="424"/>
    <cellStyle name="Total 21" xfId="425"/>
    <cellStyle name="Total 22" xfId="426"/>
    <cellStyle name="Total 23" xfId="427"/>
    <cellStyle name="Total 24" xfId="428"/>
    <cellStyle name="Total 25" xfId="429"/>
    <cellStyle name="Total 26" xfId="430"/>
    <cellStyle name="Total 27" xfId="431"/>
    <cellStyle name="Total 28" xfId="432"/>
    <cellStyle name="Total 29" xfId="433"/>
    <cellStyle name="Total 3" xfId="434"/>
    <cellStyle name="Total 3 2" xfId="435"/>
    <cellStyle name="Total 30" xfId="436"/>
    <cellStyle name="Total 31" xfId="437"/>
    <cellStyle name="Total 32" xfId="438"/>
    <cellStyle name="Total 33" xfId="439"/>
    <cellStyle name="Total 34" xfId="440"/>
    <cellStyle name="Total 35" xfId="441"/>
    <cellStyle name="Total 4" xfId="442"/>
    <cellStyle name="Total 5" xfId="443"/>
    <cellStyle name="Total 6" xfId="444"/>
    <cellStyle name="Total 7" xfId="445"/>
    <cellStyle name="Total 8" xfId="446"/>
    <cellStyle name="Total 9" xfId="447"/>
    <cellStyle name="Vide" xfId="590"/>
    <cellStyle name="Warning Text" xfId="472" builtinId="11" customBuiltin="1"/>
    <cellStyle name="Warning Text 2" xfId="448"/>
    <cellStyle name="Warning Text 3" xfId="449"/>
    <cellStyle name="Warning Text 4" xfId="450"/>
  </cellStyles>
  <dxfs count="0"/>
  <tableStyles count="0" defaultTableStyle="TableStyleMedium9" defaultPivotStyle="PivotStyleLight16"/>
  <colors>
    <mruColors>
      <color rgb="FFCFCFCF"/>
      <color rgb="FFFFFFFF"/>
      <color rgb="FFCCFFFF"/>
      <color rgb="FFFFDF79"/>
      <color rgb="FFDEDEDE"/>
      <color rgb="FFFFE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142875</xdr:colOff>
      <xdr:row>6</xdr:row>
      <xdr:rowOff>1352550</xdr:rowOff>
    </xdr:from>
    <xdr:to>
      <xdr:col>7</xdr:col>
      <xdr:colOff>628650</xdr:colOff>
      <xdr:row>6</xdr:row>
      <xdr:rowOff>2438400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85750" y="2609850"/>
          <a:ext cx="5743575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2013-2022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  <sheetName val="ANNUAL_REP__2000"/>
      <sheetName val="QuarterlySTC_Class"/>
      <sheetName val="General_Rural_Classify"/>
      <sheetName val="ANNUAL_REP__20001"/>
      <sheetName val="QuarterlySTC_Class1"/>
      <sheetName val="General_Rural_Classify1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  <sheetName val="Codes"/>
      <sheetName val="2 Pc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view="pageBreakPreview" zoomScale="60" zoomScaleNormal="100" workbookViewId="0">
      <selection activeCell="K12" sqref="K12"/>
    </sheetView>
  </sheetViews>
  <sheetFormatPr defaultRowHeight="14.4"/>
  <cols>
    <col min="1" max="1" width="2.109375" customWidth="1"/>
    <col min="2" max="2" width="11.44140625" customWidth="1"/>
    <col min="3" max="3" width="11.33203125" customWidth="1"/>
    <col min="4" max="4" width="13.109375" customWidth="1"/>
    <col min="5" max="5" width="21" customWidth="1"/>
    <col min="6" max="8" width="10.88671875" customWidth="1"/>
    <col min="9" max="9" width="1.332031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4.6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H7" s="14"/>
    </row>
    <row r="8" spans="2:8" ht="36.75" customHeight="1"/>
    <row r="9" spans="2:8" ht="36.75" customHeight="1">
      <c r="D9" s="202" t="s">
        <v>2</v>
      </c>
      <c r="E9" s="202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5" t="s">
        <v>3</v>
      </c>
    </row>
    <row r="21" spans="2:2">
      <c r="B21" s="6" t="s">
        <v>4</v>
      </c>
    </row>
    <row r="22" spans="2:2">
      <c r="B22" s="38" t="s">
        <v>5</v>
      </c>
    </row>
    <row r="23" spans="2:2" ht="7.5" customHeight="1"/>
  </sheetData>
  <mergeCells count="1">
    <mergeCell ref="D9:E9"/>
  </mergeCells>
  <hyperlinks>
    <hyperlink ref="B22" r:id="rId1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zoomScale="83" zoomScaleNormal="100" workbookViewId="0">
      <selection activeCell="F72" sqref="F72"/>
    </sheetView>
  </sheetViews>
  <sheetFormatPr defaultColWidth="9.109375" defaultRowHeight="14.4"/>
  <cols>
    <col min="1" max="1" width="5.5546875" customWidth="1"/>
    <col min="2" max="2" width="45.44140625" style="22" customWidth="1"/>
    <col min="3" max="3" width="12.5546875" customWidth="1"/>
    <col min="4" max="4" width="11.88671875" customWidth="1"/>
    <col min="5" max="5" width="12.44140625" customWidth="1"/>
    <col min="6" max="6" width="12.5546875" bestFit="1" customWidth="1"/>
    <col min="7" max="7" width="12.5546875" customWidth="1"/>
    <col min="8" max="8" width="11.5546875" customWidth="1"/>
    <col min="9" max="11" width="13.88671875" bestFit="1" customWidth="1"/>
    <col min="12" max="12" width="11.5546875" customWidth="1"/>
    <col min="15" max="15" width="8.5546875" customWidth="1"/>
    <col min="16" max="16" width="11.6640625" customWidth="1"/>
  </cols>
  <sheetData>
    <row r="1" spans="1:12" ht="17.399999999999999">
      <c r="A1" s="82"/>
      <c r="B1" s="101"/>
      <c r="C1" s="102"/>
      <c r="D1" s="82"/>
      <c r="E1" s="82"/>
    </row>
    <row r="2" spans="1:12" ht="17.399999999999999">
      <c r="A2" s="103" t="s">
        <v>118</v>
      </c>
      <c r="B2" s="101"/>
      <c r="C2" s="82"/>
      <c r="D2" s="82"/>
      <c r="E2" s="82"/>
    </row>
    <row r="3" spans="1:12" ht="17.399999999999999">
      <c r="A3" s="82"/>
      <c r="B3" s="101"/>
      <c r="C3" s="206"/>
      <c r="D3" s="206"/>
      <c r="E3" s="104"/>
    </row>
    <row r="4" spans="1:12" ht="22.5" customHeight="1">
      <c r="A4" s="105"/>
      <c r="B4" s="105"/>
      <c r="C4" s="176">
        <v>2013</v>
      </c>
      <c r="D4" s="176">
        <v>2014</v>
      </c>
      <c r="E4" s="176">
        <v>2015</v>
      </c>
      <c r="F4" s="176">
        <v>2016</v>
      </c>
      <c r="G4" s="176">
        <v>2017</v>
      </c>
      <c r="H4" s="176">
        <v>2018</v>
      </c>
      <c r="I4" s="176">
        <v>2019</v>
      </c>
      <c r="J4" s="176">
        <v>2020</v>
      </c>
      <c r="K4" s="176">
        <v>2021</v>
      </c>
      <c r="L4" s="176" t="s">
        <v>38</v>
      </c>
    </row>
    <row r="5" spans="1:12" s="7" customFormat="1" ht="23.25" customHeight="1">
      <c r="A5" s="106">
        <v>1</v>
      </c>
      <c r="B5" s="107" t="s">
        <v>60</v>
      </c>
      <c r="C5" s="108">
        <v>25355.886759851681</v>
      </c>
      <c r="D5" s="108">
        <v>31076.313515792688</v>
      </c>
      <c r="E5" s="108">
        <v>36673.2873558336</v>
      </c>
      <c r="F5" s="108">
        <v>45772.940716475539</v>
      </c>
      <c r="G5" s="108">
        <v>51407.775786945487</v>
      </c>
      <c r="H5" s="108">
        <v>55967.108328806993</v>
      </c>
      <c r="I5" s="108">
        <v>61764.983869052696</v>
      </c>
      <c r="J5" s="108">
        <v>73895.65401517805</v>
      </c>
      <c r="K5" s="108">
        <v>90757.559793350389</v>
      </c>
      <c r="L5" s="108">
        <v>119392.94483956328</v>
      </c>
    </row>
    <row r="6" spans="1:12" ht="21.75" customHeight="1">
      <c r="A6" s="109">
        <v>1.01</v>
      </c>
      <c r="B6" s="109" t="s">
        <v>61</v>
      </c>
      <c r="C6" s="90">
        <v>18521.356315686771</v>
      </c>
      <c r="D6" s="90">
        <v>22402.740342812605</v>
      </c>
      <c r="E6" s="90">
        <v>26573.641842915447</v>
      </c>
      <c r="F6" s="90">
        <v>34965.470195520684</v>
      </c>
      <c r="G6" s="90">
        <v>39729.8737868881</v>
      </c>
      <c r="H6" s="90">
        <v>43801.147742848108</v>
      </c>
      <c r="I6" s="90">
        <v>48924.595550258513</v>
      </c>
      <c r="J6" s="90">
        <v>59815.999999999985</v>
      </c>
      <c r="K6" s="90">
        <v>74172.860712353722</v>
      </c>
      <c r="L6" s="90">
        <v>100600.78119312829</v>
      </c>
    </row>
    <row r="7" spans="1:12" ht="17.399999999999999">
      <c r="A7" s="109"/>
      <c r="B7" s="110" t="s">
        <v>62</v>
      </c>
      <c r="C7" s="90">
        <v>2597.2161133724085</v>
      </c>
      <c r="D7" s="90">
        <v>4267.2544850796785</v>
      </c>
      <c r="E7" s="90">
        <v>4781.483997156477</v>
      </c>
      <c r="F7" s="90">
        <v>5028.2111695006897</v>
      </c>
      <c r="G7" s="90">
        <v>5490.0648092486654</v>
      </c>
      <c r="H7" s="90">
        <v>5694.3922576584682</v>
      </c>
      <c r="I7" s="90">
        <v>5792.5462013006545</v>
      </c>
      <c r="J7" s="90">
        <v>6626.5770853714757</v>
      </c>
      <c r="K7" s="90">
        <v>9364.0631242804902</v>
      </c>
      <c r="L7" s="90">
        <v>10639.575233689611</v>
      </c>
    </row>
    <row r="8" spans="1:12" ht="22.5" customHeight="1">
      <c r="A8" s="109">
        <v>1.02</v>
      </c>
      <c r="B8" s="109" t="s">
        <v>63</v>
      </c>
      <c r="C8" s="90">
        <v>3058.4362781099562</v>
      </c>
      <c r="D8" s="90">
        <v>3914.0782968846347</v>
      </c>
      <c r="E8" s="90">
        <v>4250.9706591108688</v>
      </c>
      <c r="F8" s="90">
        <v>4582.6726185927673</v>
      </c>
      <c r="G8" s="90">
        <v>4987.4853286016614</v>
      </c>
      <c r="H8" s="90">
        <v>5288.1347265461918</v>
      </c>
      <c r="I8" s="90">
        <v>5654.6421040011201</v>
      </c>
      <c r="J8" s="90">
        <v>6133.7814156392415</v>
      </c>
      <c r="K8" s="90">
        <v>7080.4152786054792</v>
      </c>
      <c r="L8" s="90">
        <v>7509.9903392365359</v>
      </c>
    </row>
    <row r="9" spans="1:12" ht="22.5" customHeight="1">
      <c r="A9" s="109">
        <v>1.03</v>
      </c>
      <c r="B9" s="109" t="s">
        <v>64</v>
      </c>
      <c r="C9" s="90">
        <v>2013.7403410993634</v>
      </c>
      <c r="D9" s="90">
        <v>2843.8685574944607</v>
      </c>
      <c r="E9" s="90">
        <v>3398.1825053036314</v>
      </c>
      <c r="F9" s="90">
        <v>3482.8295888389753</v>
      </c>
      <c r="G9" s="90">
        <v>3987.7798890547301</v>
      </c>
      <c r="H9" s="90">
        <v>4168.3103340485613</v>
      </c>
      <c r="I9" s="90">
        <v>4256.9723390534764</v>
      </c>
      <c r="J9" s="90">
        <v>4394.8725995388168</v>
      </c>
      <c r="K9" s="90">
        <v>4947.2498247800886</v>
      </c>
      <c r="L9" s="90">
        <v>5901.5544078531129</v>
      </c>
    </row>
    <row r="10" spans="1:12" ht="24" customHeight="1">
      <c r="A10" s="109">
        <v>1.04</v>
      </c>
      <c r="B10" s="109" t="s">
        <v>65</v>
      </c>
      <c r="C10" s="90">
        <v>1762.35382495559</v>
      </c>
      <c r="D10" s="90">
        <v>1915.6263186009867</v>
      </c>
      <c r="E10" s="90">
        <v>2450.4923485036456</v>
      </c>
      <c r="F10" s="90">
        <v>2741.9683135231107</v>
      </c>
      <c r="G10" s="90">
        <v>2702.636782400999</v>
      </c>
      <c r="H10" s="90">
        <v>2709.5155253641333</v>
      </c>
      <c r="I10" s="90">
        <v>2928.7738757395873</v>
      </c>
      <c r="J10" s="90">
        <v>3551</v>
      </c>
      <c r="K10" s="90">
        <v>4557.0339776111123</v>
      </c>
      <c r="L10" s="90">
        <v>5380.6188993453434</v>
      </c>
    </row>
    <row r="11" spans="1:12" s="7" customFormat="1" ht="24" customHeight="1">
      <c r="A11" s="106">
        <v>2</v>
      </c>
      <c r="B11" s="107" t="s">
        <v>66</v>
      </c>
      <c r="C11" s="108">
        <v>35785.426434484005</v>
      </c>
      <c r="D11" s="108">
        <v>44235.215373748921</v>
      </c>
      <c r="E11" s="108">
        <v>52420.167368380324</v>
      </c>
      <c r="F11" s="108">
        <v>59785.859811517505</v>
      </c>
      <c r="G11" s="108">
        <v>69691.237252493855</v>
      </c>
      <c r="H11" s="108">
        <v>79239.504467488092</v>
      </c>
      <c r="I11" s="108">
        <v>89578.124405058275</v>
      </c>
      <c r="J11" s="108">
        <v>103306.3543147757</v>
      </c>
      <c r="K11" s="108">
        <v>110063.01390599411</v>
      </c>
      <c r="L11" s="108">
        <v>162286.32613194856</v>
      </c>
    </row>
    <row r="12" spans="1:12" ht="21" customHeight="1">
      <c r="A12" s="109">
        <v>2.0099999999999998</v>
      </c>
      <c r="B12" s="109" t="s">
        <v>67</v>
      </c>
      <c r="C12" s="90">
        <v>8909.0482233551811</v>
      </c>
      <c r="D12" s="90">
        <v>12709.603805396018</v>
      </c>
      <c r="E12" s="90">
        <v>12445.3105908137</v>
      </c>
      <c r="F12" s="90">
        <v>15824.191131588055</v>
      </c>
      <c r="G12" s="90">
        <v>17245.154945856022</v>
      </c>
      <c r="H12" s="90">
        <v>22325.097244864941</v>
      </c>
      <c r="I12" s="90">
        <v>26125.125619245602</v>
      </c>
      <c r="J12" s="90">
        <v>27921.927385277733</v>
      </c>
      <c r="K12" s="90">
        <v>20500.081532349061</v>
      </c>
      <c r="L12" s="90">
        <v>45525.10819173434</v>
      </c>
    </row>
    <row r="13" spans="1:12" ht="21.75" customHeight="1">
      <c r="A13" s="109">
        <v>2.02</v>
      </c>
      <c r="B13" s="109" t="s">
        <v>70</v>
      </c>
      <c r="C13" s="90">
        <v>14425.143335088829</v>
      </c>
      <c r="D13" s="90">
        <v>17486.894971187892</v>
      </c>
      <c r="E13" s="90">
        <v>20368.225291964427</v>
      </c>
      <c r="F13" s="90">
        <v>23761.067602742129</v>
      </c>
      <c r="G13" s="90">
        <v>26679.835835080929</v>
      </c>
      <c r="H13" s="90">
        <v>31229.455886903077</v>
      </c>
      <c r="I13" s="90">
        <v>36229.24265120444</v>
      </c>
      <c r="J13" s="90">
        <v>42929.487411924514</v>
      </c>
      <c r="K13" s="90">
        <v>50257.458517010971</v>
      </c>
      <c r="L13" s="90">
        <v>70553.029379241649</v>
      </c>
    </row>
    <row r="14" spans="1:12" ht="18.75" customHeight="1">
      <c r="A14" s="109">
        <v>2.0299999999999998</v>
      </c>
      <c r="B14" s="109" t="s">
        <v>71</v>
      </c>
      <c r="C14" s="90">
        <v>1340.7363583301396</v>
      </c>
      <c r="D14" s="90">
        <v>1392.7212116027247</v>
      </c>
      <c r="E14" s="90">
        <v>3009.4789555543393</v>
      </c>
      <c r="F14" s="90">
        <v>3521.981999316683</v>
      </c>
      <c r="G14" s="90">
        <v>4435.061042039194</v>
      </c>
      <c r="H14" s="90">
        <v>4221.0931947455529</v>
      </c>
      <c r="I14" s="90">
        <v>4377.3330554768236</v>
      </c>
      <c r="J14" s="90">
        <v>4808</v>
      </c>
      <c r="K14" s="90">
        <v>5457.9547283687125</v>
      </c>
      <c r="L14" s="90">
        <v>5311.3814214620961</v>
      </c>
    </row>
    <row r="15" spans="1:12" ht="20.25" customHeight="1">
      <c r="A15" s="109">
        <v>2.04</v>
      </c>
      <c r="B15" s="109" t="s">
        <v>72</v>
      </c>
      <c r="C15" s="90">
        <v>702.61782849605811</v>
      </c>
      <c r="D15" s="90">
        <v>729.86068239058636</v>
      </c>
      <c r="E15" s="90">
        <v>1577.1285350162045</v>
      </c>
      <c r="F15" s="90">
        <v>1845.707643405872</v>
      </c>
      <c r="G15" s="90">
        <v>2324.2100799639306</v>
      </c>
      <c r="H15" s="90">
        <v>2212.0794412299465</v>
      </c>
      <c r="I15" s="90">
        <v>2293.9575159084443</v>
      </c>
      <c r="J15" s="90">
        <v>2539.2074456316504</v>
      </c>
      <c r="K15" s="90">
        <v>3931.0407649703848</v>
      </c>
      <c r="L15" s="90">
        <v>5315.5484594227382</v>
      </c>
    </row>
    <row r="16" spans="1:12" s="7" customFormat="1" ht="21" customHeight="1">
      <c r="A16" s="109">
        <v>2.0499999999999998</v>
      </c>
      <c r="B16" s="109" t="s">
        <v>73</v>
      </c>
      <c r="C16" s="90">
        <v>10407.880689213793</v>
      </c>
      <c r="D16" s="90">
        <v>11916.134703171698</v>
      </c>
      <c r="E16" s="90">
        <v>15020.023995031643</v>
      </c>
      <c r="F16" s="90">
        <v>14832.911434464766</v>
      </c>
      <c r="G16" s="90">
        <v>19006.975349553777</v>
      </c>
      <c r="H16" s="90">
        <v>19251.778699744584</v>
      </c>
      <c r="I16" s="90">
        <v>20552.465563222973</v>
      </c>
      <c r="J16" s="90">
        <v>25107.732071941802</v>
      </c>
      <c r="K16" s="90">
        <v>29916.478363294984</v>
      </c>
      <c r="L16" s="90">
        <v>35581.258680087754</v>
      </c>
    </row>
    <row r="17" spans="1:12" s="7" customFormat="1" ht="21" customHeight="1">
      <c r="A17" s="106">
        <v>3</v>
      </c>
      <c r="B17" s="107" t="s">
        <v>103</v>
      </c>
      <c r="C17" s="108">
        <v>50523.645539334902</v>
      </c>
      <c r="D17" s="108">
        <v>59369.527853425687</v>
      </c>
      <c r="E17" s="108">
        <v>74355.899706805314</v>
      </c>
      <c r="F17" s="108">
        <v>96437.001801732171</v>
      </c>
      <c r="G17" s="108">
        <v>114272.07437325058</v>
      </c>
      <c r="H17" s="108">
        <v>134786.42420695352</v>
      </c>
      <c r="I17" s="108">
        <v>160948.18160597142</v>
      </c>
      <c r="J17" s="108">
        <v>177110.88506193476</v>
      </c>
      <c r="K17" s="108">
        <v>209249.4290176639</v>
      </c>
      <c r="L17" s="108">
        <v>256449.07313861806</v>
      </c>
    </row>
    <row r="18" spans="1:12" ht="34.799999999999997">
      <c r="A18" s="111">
        <v>3.01</v>
      </c>
      <c r="B18" s="92" t="s">
        <v>75</v>
      </c>
      <c r="C18" s="90">
        <v>13876.807337491518</v>
      </c>
      <c r="D18" s="90">
        <v>16842.049840952037</v>
      </c>
      <c r="E18" s="90">
        <v>21644.538431539841</v>
      </c>
      <c r="F18" s="90">
        <v>29504.70280197628</v>
      </c>
      <c r="G18" s="90">
        <v>35315.398846402342</v>
      </c>
      <c r="H18" s="90">
        <v>44713.177907593461</v>
      </c>
      <c r="I18" s="90">
        <v>53765.596121509938</v>
      </c>
      <c r="J18" s="90">
        <v>62200.999999999985</v>
      </c>
      <c r="K18" s="90">
        <v>73634.365722078874</v>
      </c>
      <c r="L18" s="90">
        <v>99780.082954486294</v>
      </c>
    </row>
    <row r="19" spans="1:12" ht="22.5" customHeight="1">
      <c r="A19" s="111">
        <v>3.02</v>
      </c>
      <c r="B19" s="92" t="s">
        <v>76</v>
      </c>
      <c r="C19" s="90">
        <v>4675.1491566365366</v>
      </c>
      <c r="D19" s="90">
        <v>5384.2430279651699</v>
      </c>
      <c r="E19" s="90">
        <v>5905.1506616276365</v>
      </c>
      <c r="F19" s="90">
        <v>7417.0594517217296</v>
      </c>
      <c r="G19" s="90">
        <v>9453.0825170737698</v>
      </c>
      <c r="H19" s="90">
        <v>10807.370810238233</v>
      </c>
      <c r="I19" s="90">
        <v>12473.439522681321</v>
      </c>
      <c r="J19" s="90">
        <v>8715.9241497777202</v>
      </c>
      <c r="K19" s="90">
        <v>10012.968835215199</v>
      </c>
      <c r="L19" s="90">
        <v>11639.842195661689</v>
      </c>
    </row>
    <row r="20" spans="1:12" ht="22.5" customHeight="1">
      <c r="A20" s="111">
        <v>3.03</v>
      </c>
      <c r="B20" s="92" t="s">
        <v>77</v>
      </c>
      <c r="C20" s="90">
        <v>7054.7116110969946</v>
      </c>
      <c r="D20" s="90">
        <v>7801.1246779319081</v>
      </c>
      <c r="E20" s="90">
        <v>10057.398527899139</v>
      </c>
      <c r="F20" s="90">
        <v>13259.331262597534</v>
      </c>
      <c r="G20" s="90">
        <v>17294.010922241854</v>
      </c>
      <c r="H20" s="90">
        <v>21083.160292416378</v>
      </c>
      <c r="I20" s="90">
        <v>23529.685360159991</v>
      </c>
      <c r="J20" s="90">
        <v>26567.217548471835</v>
      </c>
      <c r="K20" s="90">
        <v>32684.961506318101</v>
      </c>
      <c r="L20" s="90">
        <v>36021.106693974725</v>
      </c>
    </row>
    <row r="21" spans="1:12" ht="21" customHeight="1">
      <c r="A21" s="111">
        <v>3.04</v>
      </c>
      <c r="B21" s="92" t="s">
        <v>95</v>
      </c>
      <c r="C21" s="90">
        <v>1949.3711948300192</v>
      </c>
      <c r="D21" s="90">
        <v>2890.2001434359609</v>
      </c>
      <c r="E21" s="90">
        <v>3801.0353530698376</v>
      </c>
      <c r="F21" s="90">
        <v>4473.0935214792989</v>
      </c>
      <c r="G21" s="90">
        <v>5237.3802444763505</v>
      </c>
      <c r="H21" s="90">
        <v>7055.7656630321599</v>
      </c>
      <c r="I21" s="90">
        <v>10176.509992936371</v>
      </c>
      <c r="J21" s="90">
        <v>13806.872180747678</v>
      </c>
      <c r="K21" s="90">
        <v>17745.458445999553</v>
      </c>
      <c r="L21" s="90">
        <v>21101.986065506422</v>
      </c>
    </row>
    <row r="22" spans="1:12" ht="21" customHeight="1">
      <c r="A22" s="111">
        <v>3.05</v>
      </c>
      <c r="B22" s="93" t="s">
        <v>96</v>
      </c>
      <c r="C22" s="90">
        <v>5882.646400175041</v>
      </c>
      <c r="D22" s="90">
        <v>7109.7932536612207</v>
      </c>
      <c r="E22" s="90">
        <v>9436.5204390955514</v>
      </c>
      <c r="F22" s="90">
        <v>13358.942325633059</v>
      </c>
      <c r="G22" s="90">
        <v>11875.551851193643</v>
      </c>
      <c r="H22" s="90">
        <v>11613.22633896281</v>
      </c>
      <c r="I22" s="90">
        <v>12636.585042113218</v>
      </c>
      <c r="J22" s="90">
        <v>14362.742558865864</v>
      </c>
      <c r="K22" s="90">
        <v>15770.18323102632</v>
      </c>
      <c r="L22" s="90">
        <v>17290.286460090196</v>
      </c>
    </row>
    <row r="23" spans="1:12" ht="21" customHeight="1">
      <c r="A23" s="111">
        <v>3.06</v>
      </c>
      <c r="B23" s="93" t="s">
        <v>80</v>
      </c>
      <c r="C23" s="90">
        <v>1173.3067739112741</v>
      </c>
      <c r="D23" s="90">
        <v>1367.8010393816139</v>
      </c>
      <c r="E23" s="90">
        <v>2227.8437173426514</v>
      </c>
      <c r="F23" s="90">
        <v>3555.51863795896</v>
      </c>
      <c r="G23" s="90">
        <v>5699.8136963699344</v>
      </c>
      <c r="H23" s="90">
        <v>6263.2971869389603</v>
      </c>
      <c r="I23" s="90">
        <v>9006.3894954754942</v>
      </c>
      <c r="J23" s="90">
        <v>10086.981775331198</v>
      </c>
      <c r="K23" s="90">
        <v>11297.419588370947</v>
      </c>
      <c r="L23" s="90">
        <v>11755.489759566797</v>
      </c>
    </row>
    <row r="24" spans="1:12" ht="35.25" customHeight="1">
      <c r="A24" s="111">
        <v>3.07</v>
      </c>
      <c r="B24" s="93" t="s">
        <v>81</v>
      </c>
      <c r="C24" s="90">
        <v>1671.1971027371123</v>
      </c>
      <c r="D24" s="90">
        <v>2192.3444383241026</v>
      </c>
      <c r="E24" s="90">
        <v>2761.6534786149796</v>
      </c>
      <c r="F24" s="90">
        <v>3229.0571105764857</v>
      </c>
      <c r="G24" s="90">
        <v>3813.262255684911</v>
      </c>
      <c r="H24" s="90">
        <v>4284.2009971362186</v>
      </c>
      <c r="I24" s="90">
        <v>5016.4461163500137</v>
      </c>
      <c r="J24" s="90">
        <v>5169.4453824841603</v>
      </c>
      <c r="K24" s="90">
        <v>5986.178846012227</v>
      </c>
      <c r="L24" s="90">
        <v>7459.3905816577044</v>
      </c>
    </row>
    <row r="25" spans="1:12" ht="34.799999999999997">
      <c r="A25" s="111">
        <v>3.08</v>
      </c>
      <c r="B25" s="93" t="s">
        <v>82</v>
      </c>
      <c r="C25" s="90">
        <v>4585.0190833403694</v>
      </c>
      <c r="D25" s="90">
        <v>4891.0990719631618</v>
      </c>
      <c r="E25" s="90">
        <v>5630.1322361414814</v>
      </c>
      <c r="F25" s="90">
        <v>6990.256341197176</v>
      </c>
      <c r="G25" s="90">
        <v>8435.671040473022</v>
      </c>
      <c r="H25" s="90">
        <v>9942.1241065691429</v>
      </c>
      <c r="I25" s="90">
        <v>11642.617572987429</v>
      </c>
      <c r="J25" s="90">
        <v>14237.23</v>
      </c>
      <c r="K25" s="90">
        <v>18698.399017135773</v>
      </c>
      <c r="L25" s="90">
        <v>21862.991827898972</v>
      </c>
    </row>
    <row r="26" spans="1:12" ht="22.5" customHeight="1">
      <c r="A26" s="111">
        <v>3.09</v>
      </c>
      <c r="B26" s="93" t="s">
        <v>83</v>
      </c>
      <c r="C26" s="90">
        <v>5325.0569777149976</v>
      </c>
      <c r="D26" s="90">
        <v>5888.3558560811016</v>
      </c>
      <c r="E26" s="90">
        <v>7125.0910663837549</v>
      </c>
      <c r="F26" s="90">
        <v>7826.4314730774422</v>
      </c>
      <c r="G26" s="90">
        <v>9129.0915010333792</v>
      </c>
      <c r="H26" s="90">
        <v>10076.319145260468</v>
      </c>
      <c r="I26" s="90">
        <v>12155.081792443349</v>
      </c>
      <c r="J26" s="90">
        <v>11254.825562983657</v>
      </c>
      <c r="K26" s="90">
        <v>10986.785612034404</v>
      </c>
      <c r="L26" s="90">
        <v>13269.665989766039</v>
      </c>
    </row>
    <row r="27" spans="1:12" ht="21" customHeight="1">
      <c r="A27" s="111">
        <v>3.1</v>
      </c>
      <c r="B27" s="93" t="s">
        <v>84</v>
      </c>
      <c r="C27" s="90">
        <v>2700.226396282063</v>
      </c>
      <c r="D27" s="90">
        <v>3213.8213242234456</v>
      </c>
      <c r="E27" s="90">
        <v>3554.5071828487144</v>
      </c>
      <c r="F27" s="90">
        <v>4112.1300286439782</v>
      </c>
      <c r="G27" s="90">
        <v>5101.3094348890972</v>
      </c>
      <c r="H27" s="90">
        <v>5999.3161355907941</v>
      </c>
      <c r="I27" s="90">
        <v>7233.7010450269963</v>
      </c>
      <c r="J27" s="90">
        <v>7703.8089202119008</v>
      </c>
      <c r="K27" s="90">
        <v>8860.1111329118667</v>
      </c>
      <c r="L27" s="90">
        <v>11665.549529338619</v>
      </c>
    </row>
    <row r="28" spans="1:12" ht="18">
      <c r="A28" s="111">
        <v>3.11</v>
      </c>
      <c r="B28" s="72" t="s">
        <v>85</v>
      </c>
      <c r="C28" s="90">
        <v>1630.1535051189821</v>
      </c>
      <c r="D28" s="90">
        <v>1788.6951795059681</v>
      </c>
      <c r="E28" s="90">
        <v>2212.0286122417401</v>
      </c>
      <c r="F28" s="90">
        <v>2710.4788468702145</v>
      </c>
      <c r="G28" s="90">
        <v>2917.502063412262</v>
      </c>
      <c r="H28" s="90">
        <v>2948.4656232148955</v>
      </c>
      <c r="I28" s="90">
        <v>3312.1295442873284</v>
      </c>
      <c r="J28" s="90">
        <v>3004.8369830607598</v>
      </c>
      <c r="K28" s="90">
        <v>3572.5970805606339</v>
      </c>
      <c r="L28" s="90">
        <v>4602.6810806705835</v>
      </c>
    </row>
    <row r="29" spans="1:12" s="7" customFormat="1" ht="25.5" customHeight="1">
      <c r="A29" s="112">
        <v>4</v>
      </c>
      <c r="B29" s="86" t="s">
        <v>119</v>
      </c>
      <c r="C29" s="100">
        <v>111664.95873367059</v>
      </c>
      <c r="D29" s="100">
        <v>134681.05674296728</v>
      </c>
      <c r="E29" s="100">
        <v>163449.35443101922</v>
      </c>
      <c r="F29" s="100">
        <v>201995.80232972521</v>
      </c>
      <c r="G29" s="100">
        <v>235371.08741268993</v>
      </c>
      <c r="H29" s="100">
        <v>269993.03700324858</v>
      </c>
      <c r="I29" s="100">
        <v>312291.28988008236</v>
      </c>
      <c r="J29" s="100">
        <v>354312.89339188853</v>
      </c>
      <c r="K29" s="100">
        <v>410070.00271700841</v>
      </c>
      <c r="L29" s="100">
        <v>538128.34411012987</v>
      </c>
    </row>
    <row r="30" spans="1:12" ht="21" customHeight="1">
      <c r="A30" s="113"/>
      <c r="B30" s="114" t="s">
        <v>87</v>
      </c>
      <c r="C30" s="90">
        <v>6163.8611427921933</v>
      </c>
      <c r="D30" s="90">
        <v>14447.13048354987</v>
      </c>
      <c r="E30" s="90">
        <v>15384.412556699011</v>
      </c>
      <c r="F30" s="90">
        <v>16571.762372209894</v>
      </c>
      <c r="G30" s="90">
        <v>18404.297015652352</v>
      </c>
      <c r="H30" s="90">
        <v>21623.276112628995</v>
      </c>
      <c r="I30" s="90">
        <v>22918.292775625054</v>
      </c>
      <c r="J30" s="90">
        <v>23835.024486650105</v>
      </c>
      <c r="K30" s="90">
        <v>30543.432887846277</v>
      </c>
      <c r="L30" s="90">
        <v>39154.617735574895</v>
      </c>
    </row>
    <row r="31" spans="1:12" ht="2.25" customHeight="1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ht="37.5" customHeight="1">
      <c r="A32" s="115">
        <v>5</v>
      </c>
      <c r="B32" s="116" t="s">
        <v>120</v>
      </c>
      <c r="C32" s="117">
        <v>117828.81987646277</v>
      </c>
      <c r="D32" s="117">
        <v>149128.18722651716</v>
      </c>
      <c r="E32" s="117">
        <v>178833.76698771823</v>
      </c>
      <c r="F32" s="117">
        <v>218567.5647019351</v>
      </c>
      <c r="G32" s="117">
        <v>253775.38442834228</v>
      </c>
      <c r="H32" s="117">
        <v>291616.31311587756</v>
      </c>
      <c r="I32" s="117">
        <v>335209.58265570743</v>
      </c>
      <c r="J32" s="117">
        <v>378147.91787853866</v>
      </c>
      <c r="K32" s="117">
        <v>440613.43560485466</v>
      </c>
      <c r="L32" s="117">
        <v>577282.96184570482</v>
      </c>
    </row>
    <row r="33" spans="1:19" ht="19.5" customHeight="1">
      <c r="A33" s="24"/>
      <c r="B33" s="25" t="s">
        <v>89</v>
      </c>
      <c r="C33" s="179">
        <v>36119.602672934649</v>
      </c>
      <c r="D33" s="179">
        <v>43736.870669414115</v>
      </c>
      <c r="E33" s="179">
        <v>51571.222636486847</v>
      </c>
      <c r="F33" s="179">
        <v>64478.521434032184</v>
      </c>
      <c r="G33" s="179">
        <v>73501.322348889924</v>
      </c>
      <c r="H33" s="179">
        <v>72914.633024758252</v>
      </c>
      <c r="I33" s="179">
        <v>89582.438409284805</v>
      </c>
      <c r="J33" s="179">
        <v>101413.85397936148</v>
      </c>
      <c r="K33" s="179">
        <v>118879.23624698239</v>
      </c>
      <c r="L33" s="179">
        <v>156751.55334136155</v>
      </c>
    </row>
    <row r="34" spans="1:19" ht="16.5" customHeight="1">
      <c r="A34" s="32" t="s">
        <v>99</v>
      </c>
      <c r="C34" s="36"/>
      <c r="D34" s="36"/>
      <c r="E34" s="36"/>
      <c r="F34" s="151" t="e">
        <v>#REF!</v>
      </c>
      <c r="G34" s="151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ht="13.5" customHeight="1">
      <c r="A35" s="32"/>
    </row>
    <row r="36" spans="1:19" ht="37.5" customHeight="1"/>
    <row r="37" spans="1:19" ht="15.6">
      <c r="A37" s="21"/>
      <c r="C37" s="23"/>
    </row>
    <row r="38" spans="1:19" ht="17.399999999999999">
      <c r="A38" s="103" t="s">
        <v>121</v>
      </c>
      <c r="B38" s="101"/>
      <c r="C38" s="82"/>
      <c r="D38" s="82"/>
      <c r="E38" s="82"/>
    </row>
    <row r="39" spans="1:19" ht="17.399999999999999">
      <c r="A39" s="82"/>
      <c r="B39" s="101"/>
      <c r="C39" s="207"/>
      <c r="D39" s="207"/>
      <c r="E39" s="104"/>
    </row>
    <row r="40" spans="1:19" ht="22.5" customHeight="1">
      <c r="A40" s="105"/>
      <c r="B40" s="105"/>
      <c r="C40" s="176">
        <v>2013</v>
      </c>
      <c r="D40" s="176">
        <v>2014</v>
      </c>
      <c r="E40" s="176">
        <v>2015</v>
      </c>
      <c r="F40" s="176">
        <v>2016</v>
      </c>
      <c r="G40" s="177">
        <v>2017</v>
      </c>
      <c r="H40" s="178">
        <v>2018</v>
      </c>
      <c r="I40" s="176">
        <v>2019</v>
      </c>
      <c r="J40" s="178">
        <v>2020</v>
      </c>
      <c r="K40" s="178">
        <v>2021</v>
      </c>
      <c r="L40" s="178" t="s">
        <v>38</v>
      </c>
    </row>
    <row r="41" spans="1:19" ht="33" customHeight="1">
      <c r="A41" s="118">
        <v>1</v>
      </c>
      <c r="B41" s="119" t="s">
        <v>60</v>
      </c>
      <c r="C41" s="120">
        <v>22.707111566062007</v>
      </c>
      <c r="D41" s="120">
        <v>23.074004813535456</v>
      </c>
      <c r="E41" s="120">
        <v>22.437095260177905</v>
      </c>
      <c r="F41" s="120">
        <v>22.660342536108089</v>
      </c>
      <c r="G41" s="120">
        <v>21.841159996346203</v>
      </c>
      <c r="H41" s="120">
        <v>20.729093220331304</v>
      </c>
      <c r="I41" s="120">
        <v>19.778004020787776</v>
      </c>
      <c r="J41" s="120">
        <v>20.8560443024707</v>
      </c>
      <c r="K41" s="120">
        <v>22.132211376598228</v>
      </c>
      <c r="L41" s="120">
        <v>22.186704370124964</v>
      </c>
    </row>
    <row r="42" spans="1:19" ht="17.399999999999999" hidden="1">
      <c r="A42" s="109">
        <v>1.01</v>
      </c>
      <c r="B42" s="109" t="s">
        <v>61</v>
      </c>
      <c r="C42" s="99">
        <v>16.586542927814637</v>
      </c>
      <c r="D42" s="99">
        <v>16.633920823451234</v>
      </c>
      <c r="E42" s="99"/>
      <c r="F42" s="99"/>
      <c r="G42" s="99"/>
      <c r="H42" s="99"/>
      <c r="I42" s="99"/>
      <c r="J42" s="99"/>
      <c r="K42" s="99"/>
      <c r="L42" s="99"/>
    </row>
    <row r="43" spans="1:19" ht="17.399999999999999" hidden="1">
      <c r="A43" s="109"/>
      <c r="B43" s="110" t="s">
        <v>62</v>
      </c>
      <c r="C43" s="121">
        <v>2.3259007506257769</v>
      </c>
      <c r="D43" s="121">
        <v>3.1684147632012873</v>
      </c>
      <c r="E43" s="121"/>
      <c r="F43" s="121"/>
      <c r="G43" s="121"/>
      <c r="H43" s="121"/>
      <c r="I43" s="121"/>
      <c r="J43" s="121"/>
      <c r="K43" s="121"/>
      <c r="L43" s="121"/>
    </row>
    <row r="44" spans="1:19" ht="17.399999999999999" hidden="1">
      <c r="A44" s="109">
        <v>1.02</v>
      </c>
      <c r="B44" s="109" t="s">
        <v>63</v>
      </c>
      <c r="C44" s="99">
        <v>2.7389400513768685</v>
      </c>
      <c r="D44" s="99">
        <v>2.9061832387864883</v>
      </c>
      <c r="E44" s="99"/>
      <c r="F44" s="99"/>
      <c r="G44" s="99"/>
      <c r="H44" s="99"/>
      <c r="I44" s="99"/>
      <c r="J44" s="99"/>
      <c r="K44" s="99"/>
      <c r="L44" s="99"/>
    </row>
    <row r="45" spans="1:19" ht="17.399999999999999" hidden="1">
      <c r="A45" s="109">
        <v>1.03</v>
      </c>
      <c r="B45" s="109" t="s">
        <v>64</v>
      </c>
      <c r="C45" s="99">
        <v>1.8033771417068152</v>
      </c>
      <c r="D45" s="99">
        <v>2.1115579475455526</v>
      </c>
      <c r="E45" s="99"/>
      <c r="F45" s="99"/>
      <c r="G45" s="99"/>
      <c r="H45" s="99"/>
      <c r="I45" s="99"/>
      <c r="J45" s="99"/>
      <c r="K45" s="99"/>
      <c r="L45" s="99"/>
    </row>
    <row r="46" spans="1:19" ht="17.399999999999999" hidden="1">
      <c r="A46" s="109">
        <v>1.04</v>
      </c>
      <c r="B46" s="109" t="s">
        <v>65</v>
      </c>
      <c r="C46" s="99">
        <v>1.5782514451636864</v>
      </c>
      <c r="D46" s="99">
        <v>1.422342803752181</v>
      </c>
      <c r="E46" s="99"/>
      <c r="F46" s="99"/>
      <c r="G46" s="99"/>
      <c r="H46" s="99"/>
      <c r="I46" s="99"/>
      <c r="J46" s="99"/>
      <c r="K46" s="99"/>
      <c r="L46" s="99"/>
    </row>
    <row r="47" spans="1:19" ht="33" customHeight="1">
      <c r="A47" s="118">
        <v>2</v>
      </c>
      <c r="B47" s="119" t="s">
        <v>66</v>
      </c>
      <c r="C47" s="120">
        <v>32.047140696872475</v>
      </c>
      <c r="D47" s="120">
        <v>32.844422551695473</v>
      </c>
      <c r="E47" s="120">
        <v>32.071198782558227</v>
      </c>
      <c r="F47" s="120">
        <v>29.5975753565051</v>
      </c>
      <c r="G47" s="120">
        <v>29.609090062238664</v>
      </c>
      <c r="H47" s="120">
        <v>29.348721488152552</v>
      </c>
      <c r="I47" s="120">
        <v>28.684157166040603</v>
      </c>
      <c r="J47" s="120">
        <v>29.15681484966834</v>
      </c>
      <c r="K47" s="120">
        <v>26.840054911782762</v>
      </c>
      <c r="L47" s="120">
        <v>30.157550314565125</v>
      </c>
      <c r="M47" s="7"/>
    </row>
    <row r="48" spans="1:19" ht="17.399999999999999" hidden="1">
      <c r="A48" s="109">
        <v>2.0099999999999998</v>
      </c>
      <c r="B48" s="109" t="s">
        <v>67</v>
      </c>
      <c r="C48" s="99">
        <v>7.9783741689314889</v>
      </c>
      <c r="D48" s="99">
        <v>9.4368162180756592</v>
      </c>
      <c r="E48" s="99"/>
      <c r="F48" s="99"/>
      <c r="G48" s="99"/>
      <c r="H48" s="99"/>
      <c r="I48" s="99"/>
      <c r="J48" s="99"/>
      <c r="K48" s="99"/>
      <c r="L48" s="99"/>
    </row>
    <row r="49" spans="1:13" ht="17.399999999999999" hidden="1">
      <c r="A49" s="109"/>
      <c r="B49" s="110" t="s">
        <v>122</v>
      </c>
      <c r="C49" s="121" t="e">
        <v>#REF!</v>
      </c>
      <c r="D49" s="121" t="e">
        <v>#REF!</v>
      </c>
      <c r="E49" s="121"/>
      <c r="F49" s="121"/>
      <c r="G49" s="121"/>
      <c r="H49" s="121"/>
      <c r="I49" s="121"/>
      <c r="J49" s="121"/>
      <c r="K49" s="121"/>
      <c r="L49" s="121"/>
    </row>
    <row r="50" spans="1:13" ht="17.399999999999999" hidden="1">
      <c r="A50" s="109">
        <v>2.02</v>
      </c>
      <c r="B50" s="109" t="s">
        <v>70</v>
      </c>
      <c r="C50" s="99">
        <v>12.918236390964772</v>
      </c>
      <c r="D50" s="99">
        <v>12.983930624008128</v>
      </c>
      <c r="E50" s="99"/>
      <c r="F50" s="99"/>
      <c r="G50" s="99"/>
      <c r="H50" s="99"/>
      <c r="I50" s="99"/>
      <c r="J50" s="99"/>
      <c r="K50" s="99"/>
      <c r="L50" s="99"/>
    </row>
    <row r="51" spans="1:13" ht="17.399999999999999" hidden="1">
      <c r="A51" s="109">
        <v>2.0299999999999998</v>
      </c>
      <c r="B51" s="109" t="s">
        <v>71</v>
      </c>
      <c r="C51" s="99">
        <v>1.2006777896438379</v>
      </c>
      <c r="D51" s="99">
        <v>1.0340884199183782</v>
      </c>
      <c r="E51" s="99"/>
      <c r="F51" s="99"/>
      <c r="G51" s="99"/>
      <c r="H51" s="99"/>
      <c r="I51" s="99"/>
      <c r="J51" s="99"/>
      <c r="K51" s="99"/>
      <c r="L51" s="99"/>
    </row>
    <row r="52" spans="1:13" ht="17.399999999999999" hidden="1">
      <c r="A52" s="109">
        <v>2.04</v>
      </c>
      <c r="B52" s="109" t="s">
        <v>72</v>
      </c>
      <c r="C52" s="99">
        <v>0.62921961953333549</v>
      </c>
      <c r="D52" s="99">
        <v>0.54191784653389863</v>
      </c>
      <c r="E52" s="99"/>
      <c r="F52" s="99"/>
      <c r="G52" s="99"/>
      <c r="H52" s="99"/>
      <c r="I52" s="99"/>
      <c r="J52" s="99"/>
      <c r="K52" s="99"/>
      <c r="L52" s="99"/>
    </row>
    <row r="53" spans="1:13" ht="17.399999999999999" hidden="1">
      <c r="A53" s="109">
        <v>2.0499999999999998</v>
      </c>
      <c r="B53" s="109" t="s">
        <v>73</v>
      </c>
      <c r="C53" s="99">
        <v>9.3206327277990404</v>
      </c>
      <c r="D53" s="99">
        <v>8.8476694431594058</v>
      </c>
      <c r="E53" s="99"/>
      <c r="F53" s="99"/>
      <c r="G53" s="99"/>
      <c r="H53" s="99"/>
      <c r="I53" s="99"/>
      <c r="J53" s="99"/>
      <c r="K53" s="99"/>
      <c r="L53" s="99"/>
      <c r="M53" s="7"/>
    </row>
    <row r="54" spans="1:13" ht="33" customHeight="1">
      <c r="A54" s="118">
        <v>3</v>
      </c>
      <c r="B54" s="119" t="s">
        <v>103</v>
      </c>
      <c r="C54" s="120">
        <v>45.245747737065514</v>
      </c>
      <c r="D54" s="120">
        <v>44.081572634769081</v>
      </c>
      <c r="E54" s="120">
        <v>45.491705957263875</v>
      </c>
      <c r="F54" s="120">
        <v>47.742082107386814</v>
      </c>
      <c r="G54" s="120">
        <v>48.549749941415129</v>
      </c>
      <c r="H54" s="120">
        <v>49.922185291516151</v>
      </c>
      <c r="I54" s="120">
        <v>51.537838813171632</v>
      </c>
      <c r="J54" s="120">
        <v>49.987140847860964</v>
      </c>
      <c r="K54" s="120">
        <v>51.027733711619014</v>
      </c>
      <c r="L54" s="120">
        <v>47.655745315309922</v>
      </c>
    </row>
    <row r="55" spans="1:13" ht="34.799999999999997" hidden="1">
      <c r="A55" s="111">
        <v>3.01</v>
      </c>
      <c r="B55" s="92" t="s">
        <v>75</v>
      </c>
      <c r="C55" s="99">
        <v>12.427181718294241</v>
      </c>
      <c r="D55" s="99">
        <v>12.505136392784866</v>
      </c>
      <c r="E55" s="99"/>
      <c r="F55" s="99"/>
      <c r="G55" s="99"/>
      <c r="H55" s="99"/>
      <c r="I55" s="99"/>
      <c r="J55" s="99"/>
      <c r="K55" s="99"/>
      <c r="L55" s="99"/>
    </row>
    <row r="56" spans="1:13" ht="17.399999999999999" hidden="1">
      <c r="A56" s="111">
        <v>3.02</v>
      </c>
      <c r="B56" s="92" t="s">
        <v>76</v>
      </c>
      <c r="C56" s="99">
        <v>4.186764773528572</v>
      </c>
      <c r="D56" s="99">
        <v>3.9977730782442218</v>
      </c>
      <c r="E56" s="99"/>
      <c r="F56" s="99"/>
      <c r="G56" s="99"/>
      <c r="H56" s="99"/>
      <c r="I56" s="99"/>
      <c r="J56" s="99"/>
      <c r="K56" s="99"/>
      <c r="L56" s="99"/>
    </row>
    <row r="57" spans="1:13" ht="17.399999999999999" hidden="1">
      <c r="A57" s="111">
        <v>3.03</v>
      </c>
      <c r="B57" s="92" t="s">
        <v>77</v>
      </c>
      <c r="C57" s="99">
        <v>6.3177488185197097</v>
      </c>
      <c r="D57" s="99">
        <v>5.7922954174765664</v>
      </c>
      <c r="E57" s="99"/>
      <c r="F57" s="99"/>
      <c r="G57" s="99"/>
      <c r="H57" s="99"/>
      <c r="I57" s="99"/>
      <c r="J57" s="99"/>
      <c r="K57" s="99"/>
      <c r="L57" s="99"/>
    </row>
    <row r="58" spans="1:13" ht="17.399999999999999" hidden="1">
      <c r="A58" s="111">
        <v>3.04</v>
      </c>
      <c r="B58" s="92" t="s">
        <v>95</v>
      </c>
      <c r="C58" s="99">
        <v>1.7457322484481614</v>
      </c>
      <c r="D58" s="99">
        <v>2.1459589145872071</v>
      </c>
      <c r="E58" s="99"/>
      <c r="F58" s="99"/>
      <c r="G58" s="99"/>
      <c r="H58" s="99"/>
      <c r="I58" s="99"/>
      <c r="J58" s="99"/>
      <c r="K58" s="99"/>
      <c r="L58" s="99"/>
    </row>
    <row r="59" spans="1:13" ht="17.399999999999999" hidden="1">
      <c r="A59" s="111">
        <v>3.05</v>
      </c>
      <c r="B59" s="93" t="s">
        <v>96</v>
      </c>
      <c r="C59" s="99">
        <v>5.2681221279144514</v>
      </c>
      <c r="D59" s="99">
        <v>5.2789853492387868</v>
      </c>
      <c r="E59" s="99"/>
      <c r="F59" s="99"/>
      <c r="G59" s="99"/>
      <c r="H59" s="99"/>
      <c r="I59" s="99"/>
      <c r="J59" s="99"/>
      <c r="K59" s="99"/>
      <c r="L59" s="99"/>
    </row>
    <row r="60" spans="1:13" ht="34.799999999999997" hidden="1">
      <c r="A60" s="111">
        <v>3.06</v>
      </c>
      <c r="B60" s="93" t="s">
        <v>123</v>
      </c>
      <c r="C60" s="99">
        <v>1.496617311007157</v>
      </c>
      <c r="D60" s="99">
        <v>1.6278046009900955</v>
      </c>
      <c r="E60" s="99"/>
      <c r="F60" s="99"/>
      <c r="G60" s="99"/>
      <c r="H60" s="99"/>
      <c r="I60" s="99"/>
      <c r="J60" s="99"/>
      <c r="K60" s="99"/>
      <c r="L60" s="99"/>
    </row>
    <row r="61" spans="1:13" ht="34.799999999999997" hidden="1">
      <c r="A61" s="111">
        <v>3.07</v>
      </c>
      <c r="B61" s="93" t="s">
        <v>82</v>
      </c>
      <c r="C61" s="99">
        <v>4.1060500405288183</v>
      </c>
      <c r="D61" s="99">
        <v>3.6316161977386354</v>
      </c>
      <c r="E61" s="99"/>
      <c r="F61" s="99"/>
      <c r="G61" s="99"/>
      <c r="H61" s="99"/>
      <c r="I61" s="99"/>
      <c r="J61" s="99"/>
      <c r="K61" s="99"/>
      <c r="L61" s="99"/>
    </row>
    <row r="62" spans="1:13" ht="17.399999999999999" hidden="1">
      <c r="A62" s="111">
        <v>3.08</v>
      </c>
      <c r="B62" s="93" t="s">
        <v>83</v>
      </c>
      <c r="C62" s="99">
        <v>4.76878067936752</v>
      </c>
      <c r="D62" s="99">
        <v>4.3720742905357231</v>
      </c>
      <c r="E62" s="99"/>
      <c r="F62" s="99"/>
      <c r="G62" s="99"/>
      <c r="H62" s="99"/>
      <c r="I62" s="99"/>
      <c r="J62" s="99"/>
      <c r="K62" s="99"/>
      <c r="L62" s="99"/>
    </row>
    <row r="63" spans="1:13" ht="17.399999999999999" hidden="1">
      <c r="A63" s="111">
        <v>3.09</v>
      </c>
      <c r="B63" s="93" t="s">
        <v>97</v>
      </c>
      <c r="C63" s="99">
        <v>2.4181501761195365</v>
      </c>
      <c r="D63" s="99">
        <v>2.3862459962404947</v>
      </c>
      <c r="E63" s="99"/>
      <c r="F63" s="99"/>
      <c r="G63" s="99"/>
      <c r="H63" s="99"/>
      <c r="I63" s="99"/>
      <c r="J63" s="99"/>
      <c r="K63" s="99"/>
      <c r="L63" s="99"/>
    </row>
    <row r="64" spans="1:13" ht="34.799999999999997" hidden="1">
      <c r="A64" s="111">
        <v>3.1</v>
      </c>
      <c r="B64" s="122" t="s">
        <v>124</v>
      </c>
      <c r="C64" s="99">
        <v>1.4598612882730939</v>
      </c>
      <c r="D64" s="99">
        <v>1.3280970782101986</v>
      </c>
      <c r="E64" s="99"/>
      <c r="F64" s="99"/>
      <c r="G64" s="99"/>
      <c r="H64" s="99"/>
      <c r="I64" s="99"/>
      <c r="J64" s="99"/>
      <c r="K64" s="99"/>
      <c r="L64" s="99"/>
    </row>
    <row r="65" spans="1:15" ht="37.5" customHeight="1">
      <c r="A65" s="115">
        <v>4</v>
      </c>
      <c r="B65" s="116" t="s">
        <v>125</v>
      </c>
      <c r="C65" s="98">
        <v>100</v>
      </c>
      <c r="D65" s="98">
        <v>100</v>
      </c>
      <c r="E65" s="98">
        <v>100</v>
      </c>
      <c r="F65" s="98">
        <v>100</v>
      </c>
      <c r="G65" s="98">
        <v>100</v>
      </c>
      <c r="H65" s="98">
        <v>100</v>
      </c>
      <c r="I65" s="98">
        <v>100</v>
      </c>
      <c r="J65" s="98">
        <v>100</v>
      </c>
      <c r="K65" s="98">
        <v>100</v>
      </c>
      <c r="L65" s="98">
        <v>100</v>
      </c>
      <c r="M65" s="7"/>
    </row>
    <row r="66" spans="1:15" hidden="1">
      <c r="A66" s="15"/>
      <c r="B66" s="16" t="s">
        <v>87</v>
      </c>
      <c r="C66" s="33"/>
    </row>
    <row r="67" spans="1:15" ht="36" customHeight="1">
      <c r="A67" s="118">
        <v>5</v>
      </c>
      <c r="B67" s="119" t="s">
        <v>89</v>
      </c>
      <c r="C67" s="120">
        <v>29.016954720124886</v>
      </c>
      <c r="D67" s="120">
        <v>27.562244568051202</v>
      </c>
      <c r="E67" s="120">
        <v>28.100282131270184</v>
      </c>
      <c r="F67" s="120">
        <v>29.362526571040181</v>
      </c>
      <c r="G67" s="120">
        <v>27.968756171707547</v>
      </c>
      <c r="H67" s="120">
        <v>23.628519516567742</v>
      </c>
      <c r="I67" s="120">
        <v>25.125193993752877</v>
      </c>
      <c r="J67" s="120">
        <v>25.874793148450305</v>
      </c>
      <c r="K67" s="120">
        <v>25.748438411075437</v>
      </c>
      <c r="L67" s="120">
        <v>25.687615040680068</v>
      </c>
    </row>
    <row r="68" spans="1:15" ht="3.75" customHeight="1">
      <c r="A68" s="24"/>
      <c r="B68" s="25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1:15" ht="15.75" customHeight="1">
      <c r="A69" s="26" t="s">
        <v>90</v>
      </c>
    </row>
    <row r="70" spans="1:15">
      <c r="A70" s="26"/>
    </row>
    <row r="71" spans="1:15">
      <c r="A71" s="26"/>
    </row>
    <row r="74" spans="1:15">
      <c r="C74" s="27"/>
    </row>
    <row r="78" spans="1:15">
      <c r="H78" s="20"/>
      <c r="I78" s="20"/>
      <c r="J78" s="20"/>
      <c r="K78" s="20"/>
      <c r="L78" s="20"/>
      <c r="M78" s="20"/>
      <c r="N78" s="35"/>
      <c r="O78" s="20"/>
    </row>
    <row r="79" spans="1:15">
      <c r="F79" s="7"/>
      <c r="G79" s="7"/>
      <c r="H79" s="17"/>
      <c r="I79" s="17"/>
      <c r="J79" s="17"/>
      <c r="K79" s="17"/>
      <c r="L79" s="17"/>
      <c r="M79" s="17"/>
      <c r="N79" s="17"/>
      <c r="O79" s="17"/>
    </row>
    <row r="80" spans="1:15">
      <c r="H80" s="17"/>
      <c r="I80" s="17"/>
      <c r="J80" s="17"/>
      <c r="K80" s="17"/>
      <c r="L80" s="17"/>
      <c r="M80" s="17"/>
      <c r="N80" s="17"/>
      <c r="O80" s="17"/>
    </row>
    <row r="81" spans="8:15">
      <c r="H81" s="17"/>
      <c r="I81" s="17"/>
      <c r="J81" s="17"/>
      <c r="K81" s="17"/>
      <c r="L81" s="17"/>
      <c r="M81" s="17"/>
      <c r="N81" s="17"/>
      <c r="O81" s="17"/>
    </row>
    <row r="82" spans="8:15">
      <c r="H82" s="17"/>
      <c r="I82" s="17"/>
      <c r="J82" s="17"/>
      <c r="K82" s="17"/>
      <c r="L82" s="17"/>
      <c r="M82" s="17"/>
    </row>
    <row r="88" spans="8:15" ht="3.75" customHeight="1"/>
  </sheetData>
  <mergeCells count="2">
    <mergeCell ref="C3:D3"/>
    <mergeCell ref="C39:D39"/>
  </mergeCells>
  <printOptions horizontalCentered="1"/>
  <pageMargins left="0.2" right="0" top="0.75" bottom="0.5" header="0.3" footer="0.3"/>
  <pageSetup scale="65" orientation="portrait" r:id="rId1"/>
  <headerFooter>
    <oddFooter xml:space="preserve">&amp;R8 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zoomScale="83" zoomScaleNormal="100" workbookViewId="0">
      <selection activeCell="H23" sqref="H23"/>
    </sheetView>
  </sheetViews>
  <sheetFormatPr defaultColWidth="9.109375" defaultRowHeight="14.4"/>
  <cols>
    <col min="1" max="1" width="5.5546875" customWidth="1"/>
    <col min="2" max="2" width="45.44140625" style="22" customWidth="1"/>
    <col min="3" max="3" width="12.5546875" customWidth="1"/>
    <col min="4" max="4" width="11.88671875" customWidth="1"/>
    <col min="5" max="5" width="12.44140625" customWidth="1"/>
    <col min="6" max="6" width="12.5546875" bestFit="1" customWidth="1"/>
    <col min="7" max="7" width="12.5546875" customWidth="1"/>
    <col min="8" max="8" width="11.5546875" customWidth="1"/>
    <col min="9" max="11" width="13.88671875" bestFit="1" customWidth="1"/>
    <col min="12" max="12" width="11.5546875" customWidth="1"/>
    <col min="15" max="15" width="8.5546875" customWidth="1"/>
    <col min="16" max="16" width="11.6640625" customWidth="1"/>
  </cols>
  <sheetData>
    <row r="1" spans="1:12" ht="17.399999999999999">
      <c r="A1" s="82"/>
      <c r="B1" s="101"/>
      <c r="C1" s="102"/>
      <c r="D1" s="82"/>
      <c r="E1" s="82"/>
    </row>
    <row r="2" spans="1:12" ht="17.399999999999999">
      <c r="A2" s="103" t="s">
        <v>126</v>
      </c>
      <c r="B2" s="101"/>
      <c r="C2" s="82"/>
      <c r="D2" s="82"/>
      <c r="E2" s="82"/>
    </row>
    <row r="3" spans="1:12" ht="17.399999999999999">
      <c r="A3" s="82"/>
      <c r="B3" s="101"/>
      <c r="C3" s="206"/>
      <c r="D3" s="206"/>
      <c r="E3" s="104"/>
    </row>
    <row r="4" spans="1:12" ht="22.5" customHeight="1">
      <c r="A4" s="105"/>
      <c r="B4" s="105"/>
      <c r="C4" s="176">
        <v>2013</v>
      </c>
      <c r="D4" s="176">
        <v>2014</v>
      </c>
      <c r="E4" s="176">
        <v>2015</v>
      </c>
      <c r="F4" s="176">
        <v>2016</v>
      </c>
      <c r="G4" s="176">
        <v>2017</v>
      </c>
      <c r="H4" s="176">
        <v>2018</v>
      </c>
      <c r="I4" s="176">
        <v>2019</v>
      </c>
      <c r="J4" s="176">
        <v>2020</v>
      </c>
      <c r="K4" s="176">
        <v>2021</v>
      </c>
      <c r="L4" s="176" t="s">
        <v>38</v>
      </c>
    </row>
    <row r="5" spans="1:12" s="7" customFormat="1" ht="23.25" customHeight="1">
      <c r="A5" s="106">
        <v>1</v>
      </c>
      <c r="B5" s="107" t="s">
        <v>60</v>
      </c>
      <c r="C5" s="108">
        <v>25355.886759851681</v>
      </c>
      <c r="D5" s="108">
        <v>31076.313515792688</v>
      </c>
      <c r="E5" s="108">
        <v>36673.2873558336</v>
      </c>
      <c r="F5" s="108">
        <v>45772.940716475539</v>
      </c>
      <c r="G5" s="108">
        <v>51407.775786945487</v>
      </c>
      <c r="H5" s="108">
        <v>55967.108328806993</v>
      </c>
      <c r="I5" s="108">
        <v>61764.983869052696</v>
      </c>
      <c r="J5" s="108">
        <v>73895.65401517805</v>
      </c>
      <c r="K5" s="108">
        <v>90757.559793350389</v>
      </c>
      <c r="L5" s="108">
        <v>119392.94483956328</v>
      </c>
    </row>
    <row r="6" spans="1:12" ht="21.75" customHeight="1">
      <c r="A6" s="109">
        <v>1.01</v>
      </c>
      <c r="B6" s="109" t="s">
        <v>61</v>
      </c>
      <c r="C6" s="90">
        <v>18521.356315686771</v>
      </c>
      <c r="D6" s="90">
        <v>22402.740342812605</v>
      </c>
      <c r="E6" s="90">
        <v>26573.641842915447</v>
      </c>
      <c r="F6" s="90">
        <v>34965.470195520684</v>
      </c>
      <c r="G6" s="90">
        <v>39729.8737868881</v>
      </c>
      <c r="H6" s="90">
        <v>43801.147742848108</v>
      </c>
      <c r="I6" s="90">
        <v>48924.595550258513</v>
      </c>
      <c r="J6" s="90">
        <v>59815.999999999985</v>
      </c>
      <c r="K6" s="90">
        <v>74172.860712353722</v>
      </c>
      <c r="L6" s="90">
        <v>100600.78119312829</v>
      </c>
    </row>
    <row r="7" spans="1:12" ht="17.399999999999999">
      <c r="A7" s="109"/>
      <c r="B7" s="110" t="s">
        <v>62</v>
      </c>
      <c r="C7" s="90">
        <v>2597.2161133724085</v>
      </c>
      <c r="D7" s="90">
        <v>4267.2544850796785</v>
      </c>
      <c r="E7" s="90">
        <v>4781.483997156477</v>
      </c>
      <c r="F7" s="90">
        <v>5028.2111695006897</v>
      </c>
      <c r="G7" s="90">
        <v>5490.0648092486654</v>
      </c>
      <c r="H7" s="90">
        <v>5694.3922576584682</v>
      </c>
      <c r="I7" s="90">
        <v>5792.5462013006545</v>
      </c>
      <c r="J7" s="90">
        <v>6626.5770853714757</v>
      </c>
      <c r="K7" s="90">
        <v>9364.0631242804902</v>
      </c>
      <c r="L7" s="90">
        <v>10639.575233689611</v>
      </c>
    </row>
    <row r="8" spans="1:12" ht="22.5" customHeight="1">
      <c r="A8" s="109">
        <v>1.02</v>
      </c>
      <c r="B8" s="109" t="s">
        <v>63</v>
      </c>
      <c r="C8" s="90">
        <v>3058.4362781099562</v>
      </c>
      <c r="D8" s="90">
        <v>3914.0782968846347</v>
      </c>
      <c r="E8" s="90">
        <v>4250.9706591108688</v>
      </c>
      <c r="F8" s="90">
        <v>4582.6726185927673</v>
      </c>
      <c r="G8" s="90">
        <v>4987.4853286016614</v>
      </c>
      <c r="H8" s="90">
        <v>5288.1347265461918</v>
      </c>
      <c r="I8" s="90">
        <v>5654.6421040011201</v>
      </c>
      <c r="J8" s="90">
        <v>6133.7814156392415</v>
      </c>
      <c r="K8" s="90">
        <v>7080.4152786054792</v>
      </c>
      <c r="L8" s="90">
        <v>7509.9903392365359</v>
      </c>
    </row>
    <row r="9" spans="1:12" ht="22.5" customHeight="1">
      <c r="A9" s="109">
        <v>1.03</v>
      </c>
      <c r="B9" s="109" t="s">
        <v>64</v>
      </c>
      <c r="C9" s="90">
        <v>2013.7403410993634</v>
      </c>
      <c r="D9" s="90">
        <v>2843.8685574944607</v>
      </c>
      <c r="E9" s="90">
        <v>3398.1825053036314</v>
      </c>
      <c r="F9" s="90">
        <v>3482.8295888389753</v>
      </c>
      <c r="G9" s="90">
        <v>3987.7798890547301</v>
      </c>
      <c r="H9" s="90">
        <v>4168.3103340485613</v>
      </c>
      <c r="I9" s="90">
        <v>4256.9723390534764</v>
      </c>
      <c r="J9" s="90">
        <v>4394.8725995388168</v>
      </c>
      <c r="K9" s="90">
        <v>4947.2498247800886</v>
      </c>
      <c r="L9" s="90">
        <v>5901.5544078531129</v>
      </c>
    </row>
    <row r="10" spans="1:12" ht="24" customHeight="1">
      <c r="A10" s="109">
        <v>1.04</v>
      </c>
      <c r="B10" s="109" t="s">
        <v>65</v>
      </c>
      <c r="C10" s="90">
        <v>1762.35382495559</v>
      </c>
      <c r="D10" s="90">
        <v>1915.6263186009867</v>
      </c>
      <c r="E10" s="90">
        <v>2450.4923485036456</v>
      </c>
      <c r="F10" s="90">
        <v>2741.9683135231107</v>
      </c>
      <c r="G10" s="90">
        <v>2702.636782400999</v>
      </c>
      <c r="H10" s="90">
        <v>2709.5155253641333</v>
      </c>
      <c r="I10" s="90">
        <v>2928.7738757395873</v>
      </c>
      <c r="J10" s="90">
        <v>3551</v>
      </c>
      <c r="K10" s="90">
        <v>4557.0339776111123</v>
      </c>
      <c r="L10" s="90">
        <v>5380.6188993453434</v>
      </c>
    </row>
    <row r="11" spans="1:12" s="7" customFormat="1" ht="24" customHeight="1">
      <c r="A11" s="106">
        <v>2</v>
      </c>
      <c r="B11" s="107" t="s">
        <v>66</v>
      </c>
      <c r="C11" s="108">
        <v>34259.691752968436</v>
      </c>
      <c r="D11" s="108">
        <v>42632.270227669564</v>
      </c>
      <c r="E11" s="108">
        <v>46464.578291526246</v>
      </c>
      <c r="F11" s="108">
        <v>46847.454184424336</v>
      </c>
      <c r="G11" s="108">
        <v>63524.680543800307</v>
      </c>
      <c r="H11" s="108">
        <v>76437.423146485671</v>
      </c>
      <c r="I11" s="108">
        <v>88176.072381820675</v>
      </c>
      <c r="J11" s="108">
        <v>89865.961992060315</v>
      </c>
      <c r="K11" s="108">
        <v>112508.90274182468</v>
      </c>
      <c r="L11" s="108">
        <v>152321.37903479944</v>
      </c>
    </row>
    <row r="12" spans="1:12" ht="21" customHeight="1">
      <c r="A12" s="109">
        <v>2.0099999999999998</v>
      </c>
      <c r="B12" s="109" t="s">
        <v>67</v>
      </c>
      <c r="C12" s="90">
        <v>7383.3135418396123</v>
      </c>
      <c r="D12" s="90">
        <v>11106.658659316659</v>
      </c>
      <c r="E12" s="90">
        <v>6489.7215139596319</v>
      </c>
      <c r="F12" s="90">
        <v>2885.7855044948883</v>
      </c>
      <c r="G12" s="90">
        <v>11078.59823716247</v>
      </c>
      <c r="H12" s="90">
        <v>19523.015923862509</v>
      </c>
      <c r="I12" s="90">
        <v>24723.073596007995</v>
      </c>
      <c r="J12" s="90">
        <v>14481.535062562343</v>
      </c>
      <c r="K12" s="90">
        <v>22945.970368179635</v>
      </c>
      <c r="L12" s="90">
        <v>35560.161094585201</v>
      </c>
    </row>
    <row r="13" spans="1:12" ht="21.75" customHeight="1">
      <c r="A13" s="109">
        <v>2.02</v>
      </c>
      <c r="B13" s="109" t="s">
        <v>70</v>
      </c>
      <c r="C13" s="90">
        <v>14425.143335088829</v>
      </c>
      <c r="D13" s="90">
        <v>17486.894971187892</v>
      </c>
      <c r="E13" s="90">
        <v>20368.225291964427</v>
      </c>
      <c r="F13" s="90">
        <v>23761.067602742129</v>
      </c>
      <c r="G13" s="90">
        <v>26679.835835080929</v>
      </c>
      <c r="H13" s="90">
        <v>31229.455886903077</v>
      </c>
      <c r="I13" s="90">
        <v>36229.24265120444</v>
      </c>
      <c r="J13" s="90">
        <v>42929.487411924514</v>
      </c>
      <c r="K13" s="90">
        <v>50257.458517010971</v>
      </c>
      <c r="L13" s="90">
        <v>70553.029379241649</v>
      </c>
    </row>
    <row r="14" spans="1:12" ht="18.75" customHeight="1">
      <c r="A14" s="109">
        <v>2.0299999999999998</v>
      </c>
      <c r="B14" s="109" t="s">
        <v>71</v>
      </c>
      <c r="C14" s="90">
        <v>1340.7363583301396</v>
      </c>
      <c r="D14" s="90">
        <v>1392.7212116027247</v>
      </c>
      <c r="E14" s="90">
        <v>3009.4789555543393</v>
      </c>
      <c r="F14" s="90">
        <v>3521.981999316683</v>
      </c>
      <c r="G14" s="90">
        <v>4435.061042039194</v>
      </c>
      <c r="H14" s="90">
        <v>4221.0931947455529</v>
      </c>
      <c r="I14" s="90">
        <v>4377.3330554768236</v>
      </c>
      <c r="J14" s="90">
        <v>4808</v>
      </c>
      <c r="K14" s="90">
        <v>5457.9547283687125</v>
      </c>
      <c r="L14" s="90">
        <v>5311.3814214620961</v>
      </c>
    </row>
    <row r="15" spans="1:12" ht="20.25" customHeight="1">
      <c r="A15" s="109">
        <v>2.04</v>
      </c>
      <c r="B15" s="109" t="s">
        <v>72</v>
      </c>
      <c r="C15" s="90">
        <v>702.61782849605811</v>
      </c>
      <c r="D15" s="90">
        <v>729.86068239058636</v>
      </c>
      <c r="E15" s="90">
        <v>1577.1285350162045</v>
      </c>
      <c r="F15" s="90">
        <v>1845.707643405872</v>
      </c>
      <c r="G15" s="90">
        <v>2324.2100799639306</v>
      </c>
      <c r="H15" s="90">
        <v>2212.0794412299465</v>
      </c>
      <c r="I15" s="90">
        <v>2293.9575159084443</v>
      </c>
      <c r="J15" s="90">
        <v>2539.2074456316504</v>
      </c>
      <c r="K15" s="90">
        <v>3931.0407649703848</v>
      </c>
      <c r="L15" s="90">
        <v>5315.5484594227382</v>
      </c>
    </row>
    <row r="16" spans="1:12" s="7" customFormat="1" ht="21" customHeight="1">
      <c r="A16" s="109">
        <v>2.0499999999999998</v>
      </c>
      <c r="B16" s="109" t="s">
        <v>73</v>
      </c>
      <c r="C16" s="90">
        <v>10407.880689213793</v>
      </c>
      <c r="D16" s="90">
        <v>11916.134703171698</v>
      </c>
      <c r="E16" s="90">
        <v>15020.023995031643</v>
      </c>
      <c r="F16" s="90">
        <v>14832.911434464766</v>
      </c>
      <c r="G16" s="90">
        <v>19006.975349553777</v>
      </c>
      <c r="H16" s="90">
        <v>19251.778699744584</v>
      </c>
      <c r="I16" s="90">
        <v>20552.465563222973</v>
      </c>
      <c r="J16" s="90">
        <v>25107.732071941802</v>
      </c>
      <c r="K16" s="90">
        <v>29916.478363294984</v>
      </c>
      <c r="L16" s="90">
        <v>35581.258680087754</v>
      </c>
    </row>
    <row r="17" spans="1:12" s="7" customFormat="1" ht="21" customHeight="1">
      <c r="A17" s="106">
        <v>3</v>
      </c>
      <c r="B17" s="107" t="s">
        <v>103</v>
      </c>
      <c r="C17" s="108">
        <v>50523.645539334902</v>
      </c>
      <c r="D17" s="108">
        <v>59369.527853425687</v>
      </c>
      <c r="E17" s="108">
        <v>74355.899706805314</v>
      </c>
      <c r="F17" s="108">
        <v>96437.001801732171</v>
      </c>
      <c r="G17" s="108">
        <v>114272.07437325058</v>
      </c>
      <c r="H17" s="108">
        <v>134786.42420695352</v>
      </c>
      <c r="I17" s="108">
        <v>160948.18160597142</v>
      </c>
      <c r="J17" s="108">
        <v>177110.88506193476</v>
      </c>
      <c r="K17" s="108">
        <v>209249.4290176639</v>
      </c>
      <c r="L17" s="108">
        <v>256449.07313861806</v>
      </c>
    </row>
    <row r="18" spans="1:12" ht="34.799999999999997">
      <c r="A18" s="111">
        <v>3.01</v>
      </c>
      <c r="B18" s="92" t="s">
        <v>75</v>
      </c>
      <c r="C18" s="90">
        <v>13876.807337491518</v>
      </c>
      <c r="D18" s="90">
        <v>16842.049840952037</v>
      </c>
      <c r="E18" s="90">
        <v>21644.538431539841</v>
      </c>
      <c r="F18" s="90">
        <v>29504.70280197628</v>
      </c>
      <c r="G18" s="90">
        <v>35315.398846402342</v>
      </c>
      <c r="H18" s="90">
        <v>44713.177907593461</v>
      </c>
      <c r="I18" s="90">
        <v>53765.596121509938</v>
      </c>
      <c r="J18" s="90">
        <v>62200.999999999985</v>
      </c>
      <c r="K18" s="90">
        <v>73634.365722078874</v>
      </c>
      <c r="L18" s="90">
        <v>99780.082954486294</v>
      </c>
    </row>
    <row r="19" spans="1:12" ht="22.5" customHeight="1">
      <c r="A19" s="111">
        <v>3.02</v>
      </c>
      <c r="B19" s="92" t="s">
        <v>76</v>
      </c>
      <c r="C19" s="90">
        <v>4675.1491566365366</v>
      </c>
      <c r="D19" s="90">
        <v>5384.2430279651699</v>
      </c>
      <c r="E19" s="90">
        <v>5905.1506616276365</v>
      </c>
      <c r="F19" s="90">
        <v>7417.0594517217296</v>
      </c>
      <c r="G19" s="90">
        <v>9453.0825170737698</v>
      </c>
      <c r="H19" s="90">
        <v>10807.370810238233</v>
      </c>
      <c r="I19" s="90">
        <v>12473.439522681321</v>
      </c>
      <c r="J19" s="90">
        <v>8715.9241497777202</v>
      </c>
      <c r="K19" s="90">
        <v>10012.968835215199</v>
      </c>
      <c r="L19" s="90">
        <v>11639.842195661689</v>
      </c>
    </row>
    <row r="20" spans="1:12" ht="22.5" customHeight="1">
      <c r="A20" s="111">
        <v>3.03</v>
      </c>
      <c r="B20" s="92" t="s">
        <v>77</v>
      </c>
      <c r="C20" s="90">
        <v>7054.7116110969946</v>
      </c>
      <c r="D20" s="90">
        <v>7801.1246779319081</v>
      </c>
      <c r="E20" s="90">
        <v>10057.398527899139</v>
      </c>
      <c r="F20" s="90">
        <v>13259.331262597534</v>
      </c>
      <c r="G20" s="90">
        <v>17294.010922241854</v>
      </c>
      <c r="H20" s="90">
        <v>21083.160292416378</v>
      </c>
      <c r="I20" s="90">
        <v>23529.685360159991</v>
      </c>
      <c r="J20" s="90">
        <v>26567.217548471835</v>
      </c>
      <c r="K20" s="90">
        <v>32684.961506318101</v>
      </c>
      <c r="L20" s="90">
        <v>36021.106693974725</v>
      </c>
    </row>
    <row r="21" spans="1:12" ht="21" customHeight="1">
      <c r="A21" s="111">
        <v>3.04</v>
      </c>
      <c r="B21" s="92" t="s">
        <v>95</v>
      </c>
      <c r="C21" s="90">
        <v>1949.3711948300192</v>
      </c>
      <c r="D21" s="90">
        <v>2890.2001434359609</v>
      </c>
      <c r="E21" s="90">
        <v>3801.0353530698376</v>
      </c>
      <c r="F21" s="90">
        <v>4473.0935214792989</v>
      </c>
      <c r="G21" s="90">
        <v>5237.3802444763505</v>
      </c>
      <c r="H21" s="90">
        <v>7055.7656630321599</v>
      </c>
      <c r="I21" s="90">
        <v>10176.509992936371</v>
      </c>
      <c r="J21" s="90">
        <v>13806.872180747678</v>
      </c>
      <c r="K21" s="90">
        <v>17745.458445999553</v>
      </c>
      <c r="L21" s="90">
        <v>21101.986065506422</v>
      </c>
    </row>
    <row r="22" spans="1:12" ht="21" customHeight="1">
      <c r="A22" s="111">
        <v>3.05</v>
      </c>
      <c r="B22" s="93" t="s">
        <v>96</v>
      </c>
      <c r="C22" s="90">
        <v>5882.646400175041</v>
      </c>
      <c r="D22" s="90">
        <v>7109.7932536612207</v>
      </c>
      <c r="E22" s="90">
        <v>9436.5204390955514</v>
      </c>
      <c r="F22" s="90">
        <v>13358.942325633059</v>
      </c>
      <c r="G22" s="90">
        <v>11875.551851193643</v>
      </c>
      <c r="H22" s="90">
        <v>11613.22633896281</v>
      </c>
      <c r="I22" s="90">
        <v>12636.585042113218</v>
      </c>
      <c r="J22" s="90">
        <v>14362.742558865864</v>
      </c>
      <c r="K22" s="90">
        <v>15770.18323102632</v>
      </c>
      <c r="L22" s="90">
        <v>17290.286460090196</v>
      </c>
    </row>
    <row r="23" spans="1:12" ht="21" customHeight="1">
      <c r="A23" s="111">
        <v>3.06</v>
      </c>
      <c r="B23" s="93" t="s">
        <v>80</v>
      </c>
      <c r="C23" s="90">
        <v>1173.3067739112741</v>
      </c>
      <c r="D23" s="90">
        <v>1367.8010393816139</v>
      </c>
      <c r="E23" s="90">
        <v>2227.8437173426514</v>
      </c>
      <c r="F23" s="90">
        <v>3555.51863795896</v>
      </c>
      <c r="G23" s="90">
        <v>5699.8136963699344</v>
      </c>
      <c r="H23" s="90">
        <v>6263.2971869389603</v>
      </c>
      <c r="I23" s="90">
        <v>9006.3894954754942</v>
      </c>
      <c r="J23" s="90">
        <v>10086.981775331198</v>
      </c>
      <c r="K23" s="90">
        <v>11297.419588370947</v>
      </c>
      <c r="L23" s="90">
        <v>11755.489759566797</v>
      </c>
    </row>
    <row r="24" spans="1:12" ht="35.25" customHeight="1">
      <c r="A24" s="111">
        <v>3.07</v>
      </c>
      <c r="B24" s="93" t="s">
        <v>81</v>
      </c>
      <c r="C24" s="90">
        <v>1671.1971027371123</v>
      </c>
      <c r="D24" s="90">
        <v>2192.3444383241026</v>
      </c>
      <c r="E24" s="90">
        <v>2761.6534786149796</v>
      </c>
      <c r="F24" s="90">
        <v>3229.0571105764857</v>
      </c>
      <c r="G24" s="90">
        <v>3813.262255684911</v>
      </c>
      <c r="H24" s="90">
        <v>4284.2009971362186</v>
      </c>
      <c r="I24" s="90">
        <v>5016.4461163500137</v>
      </c>
      <c r="J24" s="90">
        <v>5169.4453824841603</v>
      </c>
      <c r="K24" s="90">
        <v>5986.178846012227</v>
      </c>
      <c r="L24" s="90">
        <v>7459.3905816577044</v>
      </c>
    </row>
    <row r="25" spans="1:12" ht="34.799999999999997">
      <c r="A25" s="111">
        <v>3.08</v>
      </c>
      <c r="B25" s="93" t="s">
        <v>82</v>
      </c>
      <c r="C25" s="90">
        <v>4585.0190833403694</v>
      </c>
      <c r="D25" s="90">
        <v>4891.0990719631618</v>
      </c>
      <c r="E25" s="90">
        <v>5630.1322361414814</v>
      </c>
      <c r="F25" s="90">
        <v>6990.256341197176</v>
      </c>
      <c r="G25" s="90">
        <v>8435.671040473022</v>
      </c>
      <c r="H25" s="90">
        <v>9942.1241065691429</v>
      </c>
      <c r="I25" s="90">
        <v>11642.617572987429</v>
      </c>
      <c r="J25" s="90">
        <v>14237.23</v>
      </c>
      <c r="K25" s="90">
        <v>18698.399017135773</v>
      </c>
      <c r="L25" s="90">
        <v>21862.991827898972</v>
      </c>
    </row>
    <row r="26" spans="1:12" ht="22.5" customHeight="1">
      <c r="A26" s="111">
        <v>3.09</v>
      </c>
      <c r="B26" s="93" t="s">
        <v>83</v>
      </c>
      <c r="C26" s="90">
        <v>5325.0569777149976</v>
      </c>
      <c r="D26" s="90">
        <v>5888.3558560811016</v>
      </c>
      <c r="E26" s="90">
        <v>7125.0910663837549</v>
      </c>
      <c r="F26" s="90">
        <v>7826.4314730774422</v>
      </c>
      <c r="G26" s="90">
        <v>9129.0915010333792</v>
      </c>
      <c r="H26" s="90">
        <v>10076.319145260468</v>
      </c>
      <c r="I26" s="90">
        <v>12155.081792443349</v>
      </c>
      <c r="J26" s="90">
        <v>11254.825562983657</v>
      </c>
      <c r="K26" s="90">
        <v>10986.785612034404</v>
      </c>
      <c r="L26" s="90">
        <v>13269.665989766039</v>
      </c>
    </row>
    <row r="27" spans="1:12" ht="21" customHeight="1">
      <c r="A27" s="111">
        <v>3.1</v>
      </c>
      <c r="B27" s="93" t="s">
        <v>84</v>
      </c>
      <c r="C27" s="90">
        <v>2700.226396282063</v>
      </c>
      <c r="D27" s="90">
        <v>3213.8213242234456</v>
      </c>
      <c r="E27" s="90">
        <v>3554.5071828487144</v>
      </c>
      <c r="F27" s="90">
        <v>4112.1300286439782</v>
      </c>
      <c r="G27" s="90">
        <v>5101.3094348890972</v>
      </c>
      <c r="H27" s="90">
        <v>5999.3161355907941</v>
      </c>
      <c r="I27" s="90">
        <v>7233.7010450269963</v>
      </c>
      <c r="J27" s="90">
        <v>7703.8089202119008</v>
      </c>
      <c r="K27" s="90">
        <v>8860.1111329118667</v>
      </c>
      <c r="L27" s="90">
        <v>11665.549529338619</v>
      </c>
    </row>
    <row r="28" spans="1:12" ht="18">
      <c r="A28" s="111">
        <v>3.11</v>
      </c>
      <c r="B28" s="72" t="s">
        <v>85</v>
      </c>
      <c r="C28" s="90">
        <v>1630.1535051189821</v>
      </c>
      <c r="D28" s="90">
        <v>1788.6951795059681</v>
      </c>
      <c r="E28" s="90">
        <v>2212.0286122417401</v>
      </c>
      <c r="F28" s="90">
        <v>2710.4788468702145</v>
      </c>
      <c r="G28" s="90">
        <v>2917.502063412262</v>
      </c>
      <c r="H28" s="90">
        <v>2948.4656232148955</v>
      </c>
      <c r="I28" s="90">
        <v>3312.1295442873284</v>
      </c>
      <c r="J28" s="90">
        <v>3004.8369830607598</v>
      </c>
      <c r="K28" s="90">
        <v>3572.5970805606339</v>
      </c>
      <c r="L28" s="90">
        <v>4602.6810806705835</v>
      </c>
    </row>
    <row r="29" spans="1:12" s="7" customFormat="1" ht="25.5" customHeight="1">
      <c r="A29" s="112">
        <v>4</v>
      </c>
      <c r="B29" s="86" t="s">
        <v>119</v>
      </c>
      <c r="C29" s="100">
        <v>110139.22405215501</v>
      </c>
      <c r="D29" s="100">
        <v>133078.11159688793</v>
      </c>
      <c r="E29" s="100">
        <v>157493.76535416517</v>
      </c>
      <c r="F29" s="100">
        <v>189057.39670263205</v>
      </c>
      <c r="G29" s="100">
        <v>229204.53070399637</v>
      </c>
      <c r="H29" s="100">
        <v>267190.95568224619</v>
      </c>
      <c r="I29" s="100">
        <v>310889.23785684479</v>
      </c>
      <c r="J29" s="100">
        <v>340872.5010691731</v>
      </c>
      <c r="K29" s="100">
        <v>412515.89155283896</v>
      </c>
      <c r="L29" s="100">
        <v>528163.39701298077</v>
      </c>
    </row>
    <row r="30" spans="1:12" ht="21" customHeight="1">
      <c r="A30" s="113"/>
      <c r="B30" s="114" t="s">
        <v>87</v>
      </c>
      <c r="C30" s="90">
        <v>6163.8611427921933</v>
      </c>
      <c r="D30" s="90">
        <v>14447.13048354987</v>
      </c>
      <c r="E30" s="90">
        <v>15384.412556699011</v>
      </c>
      <c r="F30" s="90">
        <v>16571.762372209894</v>
      </c>
      <c r="G30" s="90">
        <v>18404.297015652352</v>
      </c>
      <c r="H30" s="90">
        <v>21623.276112628995</v>
      </c>
      <c r="I30" s="90">
        <v>22918.292775625054</v>
      </c>
      <c r="J30" s="90">
        <v>23835.024486650105</v>
      </c>
      <c r="K30" s="90">
        <v>30543.432887846277</v>
      </c>
      <c r="L30" s="90">
        <v>39154.617735574895</v>
      </c>
    </row>
    <row r="31" spans="1:12" ht="2.25" customHeight="1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ht="37.5" customHeight="1">
      <c r="A32" s="115">
        <v>5</v>
      </c>
      <c r="B32" s="116" t="s">
        <v>120</v>
      </c>
      <c r="C32" s="117">
        <v>116303.0851949472</v>
      </c>
      <c r="D32" s="117">
        <v>147525.24208043781</v>
      </c>
      <c r="E32" s="117">
        <v>172878.17791086418</v>
      </c>
      <c r="F32" s="117">
        <v>205629.15907484194</v>
      </c>
      <c r="G32" s="117">
        <v>247608.82771964872</v>
      </c>
      <c r="H32" s="117">
        <v>288814.23179487517</v>
      </c>
      <c r="I32" s="117">
        <v>333807.53063246986</v>
      </c>
      <c r="J32" s="117">
        <v>364707.52555582323</v>
      </c>
      <c r="K32" s="117">
        <v>443059.32444068522</v>
      </c>
      <c r="L32" s="117">
        <v>567318.01474855561</v>
      </c>
    </row>
    <row r="33" spans="1:19" ht="19.5" customHeight="1">
      <c r="A33" s="24"/>
      <c r="B33" s="25" t="s">
        <v>89</v>
      </c>
      <c r="C33" s="179">
        <v>36119.602672934649</v>
      </c>
      <c r="D33" s="179">
        <v>43736.870669414115</v>
      </c>
      <c r="E33" s="179">
        <v>51571.222636486847</v>
      </c>
      <c r="F33" s="179">
        <v>64478.521434032184</v>
      </c>
      <c r="G33" s="179">
        <v>73501.322348889924</v>
      </c>
      <c r="H33" s="179">
        <v>72914.633024758252</v>
      </c>
      <c r="I33" s="179">
        <v>89582.438409284805</v>
      </c>
      <c r="J33" s="179">
        <v>101413.85397936148</v>
      </c>
      <c r="K33" s="179">
        <v>118879.23624698239</v>
      </c>
      <c r="L33" s="179">
        <v>156751.55334136155</v>
      </c>
    </row>
    <row r="34" spans="1:19" ht="16.5" customHeight="1">
      <c r="A34" s="32" t="s">
        <v>99</v>
      </c>
      <c r="C34" s="36"/>
      <c r="D34" s="36"/>
      <c r="E34" s="36"/>
      <c r="F34" s="151" t="e">
        <v>#REF!</v>
      </c>
      <c r="G34" s="151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ht="13.5" customHeight="1">
      <c r="A35" s="32"/>
    </row>
    <row r="36" spans="1:19" ht="37.5" customHeight="1"/>
    <row r="37" spans="1:19" ht="15.6">
      <c r="A37" s="21"/>
      <c r="C37" s="23"/>
    </row>
    <row r="38" spans="1:19" ht="17.399999999999999">
      <c r="A38" s="103" t="s">
        <v>127</v>
      </c>
      <c r="B38" s="101"/>
      <c r="C38" s="82"/>
      <c r="D38" s="82"/>
      <c r="E38" s="82"/>
    </row>
    <row r="39" spans="1:19" ht="17.399999999999999">
      <c r="A39" s="82"/>
      <c r="B39" s="101"/>
      <c r="C39" s="207"/>
      <c r="D39" s="207"/>
      <c r="E39" s="104"/>
    </row>
    <row r="40" spans="1:19" ht="22.5" customHeight="1">
      <c r="A40" s="105"/>
      <c r="B40" s="105"/>
      <c r="C40" s="176">
        <v>2013</v>
      </c>
      <c r="D40" s="176">
        <v>2014</v>
      </c>
      <c r="E40" s="176">
        <v>2015</v>
      </c>
      <c r="F40" s="176">
        <v>2016</v>
      </c>
      <c r="G40" s="177">
        <v>2017</v>
      </c>
      <c r="H40" s="178">
        <v>2018</v>
      </c>
      <c r="I40" s="176">
        <v>2019</v>
      </c>
      <c r="J40" s="178">
        <v>2020</v>
      </c>
      <c r="K40" s="178">
        <v>2021</v>
      </c>
      <c r="L40" s="178" t="s">
        <v>38</v>
      </c>
    </row>
    <row r="41" spans="1:19" ht="33" customHeight="1">
      <c r="A41" s="118">
        <v>1</v>
      </c>
      <c r="B41" s="119" t="s">
        <v>60</v>
      </c>
      <c r="C41" s="120">
        <v>23.02166823678068</v>
      </c>
      <c r="D41" s="120">
        <v>23.351934546476848</v>
      </c>
      <c r="E41" s="120">
        <v>23.285548652268425</v>
      </c>
      <c r="F41" s="120">
        <v>24.211134562733715</v>
      </c>
      <c r="G41" s="120">
        <v>22.428778187345468</v>
      </c>
      <c r="H41" s="120">
        <v>20.946483082071552</v>
      </c>
      <c r="I41" s="120">
        <v>19.867199101145349</v>
      </c>
      <c r="J41" s="120">
        <v>21.678385256481114</v>
      </c>
      <c r="K41" s="120">
        <v>22.000985089740549</v>
      </c>
      <c r="L41" s="120">
        <v>22.605304630117889</v>
      </c>
    </row>
    <row r="42" spans="1:19" ht="17.399999999999999" hidden="1">
      <c r="A42" s="109">
        <v>1.01</v>
      </c>
      <c r="B42" s="109" t="s">
        <v>61</v>
      </c>
      <c r="C42" s="99">
        <v>16.816312694300645</v>
      </c>
      <c r="D42" s="99">
        <v>16.834278811134332</v>
      </c>
      <c r="E42" s="99"/>
      <c r="F42" s="99"/>
      <c r="G42" s="99"/>
      <c r="H42" s="99"/>
      <c r="I42" s="99"/>
      <c r="J42" s="99"/>
      <c r="K42" s="99"/>
      <c r="L42" s="99"/>
    </row>
    <row r="43" spans="1:19" ht="17.399999999999999" hidden="1">
      <c r="A43" s="109"/>
      <c r="B43" s="110" t="s">
        <v>62</v>
      </c>
      <c r="C43" s="121">
        <v>2.3581209471228255</v>
      </c>
      <c r="D43" s="121">
        <v>3.2065787783386832</v>
      </c>
      <c r="E43" s="121"/>
      <c r="F43" s="121"/>
      <c r="G43" s="121"/>
      <c r="H43" s="121"/>
      <c r="I43" s="121"/>
      <c r="J43" s="121"/>
      <c r="K43" s="121"/>
      <c r="L43" s="121"/>
    </row>
    <row r="44" spans="1:19" ht="17.399999999999999" hidden="1">
      <c r="A44" s="109">
        <v>1.02</v>
      </c>
      <c r="B44" s="109" t="s">
        <v>63</v>
      </c>
      <c r="C44" s="99">
        <v>2.7768819913436769</v>
      </c>
      <c r="D44" s="99">
        <v>2.9411886371974689</v>
      </c>
      <c r="E44" s="99"/>
      <c r="F44" s="99"/>
      <c r="G44" s="99"/>
      <c r="H44" s="99"/>
      <c r="I44" s="99"/>
      <c r="J44" s="99"/>
      <c r="K44" s="99"/>
      <c r="L44" s="99"/>
    </row>
    <row r="45" spans="1:19" ht="17.399999999999999" hidden="1">
      <c r="A45" s="109">
        <v>1.03</v>
      </c>
      <c r="B45" s="109" t="s">
        <v>64</v>
      </c>
      <c r="C45" s="99">
        <v>1.8283589324596863</v>
      </c>
      <c r="D45" s="99">
        <v>2.1369919691293284</v>
      </c>
      <c r="E45" s="99"/>
      <c r="F45" s="99"/>
      <c r="G45" s="99"/>
      <c r="H45" s="99"/>
      <c r="I45" s="99"/>
      <c r="J45" s="99"/>
      <c r="K45" s="99"/>
      <c r="L45" s="99"/>
    </row>
    <row r="46" spans="1:19" ht="17.399999999999999" hidden="1">
      <c r="A46" s="109">
        <v>1.04</v>
      </c>
      <c r="B46" s="109" t="s">
        <v>65</v>
      </c>
      <c r="C46" s="99">
        <v>1.6001146186766759</v>
      </c>
      <c r="D46" s="99">
        <v>1.4394751290157204</v>
      </c>
      <c r="E46" s="99"/>
      <c r="F46" s="99"/>
      <c r="G46" s="99"/>
      <c r="H46" s="99"/>
      <c r="I46" s="99"/>
      <c r="J46" s="99"/>
      <c r="K46" s="99"/>
      <c r="L46" s="99"/>
    </row>
    <row r="47" spans="1:19" ht="33" customHeight="1">
      <c r="A47" s="118">
        <v>2</v>
      </c>
      <c r="B47" s="119" t="s">
        <v>66</v>
      </c>
      <c r="C47" s="120">
        <v>31.105804537668796</v>
      </c>
      <c r="D47" s="120">
        <v>32.035523886008107</v>
      </c>
      <c r="E47" s="120">
        <v>29.502487407700688</v>
      </c>
      <c r="F47" s="120">
        <v>24.779487606142485</v>
      </c>
      <c r="G47" s="120">
        <v>27.715281346614628</v>
      </c>
      <c r="H47" s="120">
        <v>28.607788370422245</v>
      </c>
      <c r="I47" s="120">
        <v>28.362536120476168</v>
      </c>
      <c r="J47" s="120">
        <v>26.363511785253646</v>
      </c>
      <c r="K47" s="120">
        <v>27.273834789323132</v>
      </c>
      <c r="L47" s="120">
        <v>28.839821141762272</v>
      </c>
      <c r="M47" s="7"/>
    </row>
    <row r="48" spans="1:19" ht="17.399999999999999" hidden="1">
      <c r="A48" s="109">
        <v>2.0099999999999998</v>
      </c>
      <c r="B48" s="109" t="s">
        <v>67</v>
      </c>
      <c r="C48" s="99">
        <v>6.7036186294024915</v>
      </c>
      <c r="D48" s="99">
        <v>8.345969540776375</v>
      </c>
      <c r="E48" s="99"/>
      <c r="F48" s="99"/>
      <c r="G48" s="99"/>
      <c r="H48" s="99"/>
      <c r="I48" s="99"/>
      <c r="J48" s="99"/>
      <c r="K48" s="99"/>
      <c r="L48" s="99"/>
    </row>
    <row r="49" spans="1:13" ht="17.399999999999999" hidden="1">
      <c r="A49" s="109"/>
      <c r="B49" s="110" t="s">
        <v>122</v>
      </c>
      <c r="C49" s="121" t="e">
        <v>#REF!</v>
      </c>
      <c r="D49" s="121" t="e">
        <v>#REF!</v>
      </c>
      <c r="E49" s="121"/>
      <c r="F49" s="121"/>
      <c r="G49" s="121"/>
      <c r="H49" s="121"/>
      <c r="I49" s="121"/>
      <c r="J49" s="121"/>
      <c r="K49" s="121"/>
      <c r="L49" s="121"/>
    </row>
    <row r="50" spans="1:13" ht="17.399999999999999" hidden="1">
      <c r="A50" s="109">
        <v>2.02</v>
      </c>
      <c r="B50" s="109" t="s">
        <v>70</v>
      </c>
      <c r="C50" s="99">
        <v>13.097189905984798</v>
      </c>
      <c r="D50" s="99">
        <v>13.140323950611895</v>
      </c>
      <c r="E50" s="99"/>
      <c r="F50" s="99"/>
      <c r="G50" s="99"/>
      <c r="H50" s="99"/>
      <c r="I50" s="99"/>
      <c r="J50" s="99"/>
      <c r="K50" s="99"/>
      <c r="L50" s="99"/>
    </row>
    <row r="51" spans="1:13" ht="17.399999999999999" hidden="1">
      <c r="A51" s="109">
        <v>2.0299999999999998</v>
      </c>
      <c r="B51" s="109" t="s">
        <v>71</v>
      </c>
      <c r="C51" s="99">
        <v>1.2173105175457304</v>
      </c>
      <c r="D51" s="99">
        <v>1.046544164844682</v>
      </c>
      <c r="E51" s="99"/>
      <c r="F51" s="99"/>
      <c r="G51" s="99"/>
      <c r="H51" s="99"/>
      <c r="I51" s="99"/>
      <c r="J51" s="99"/>
      <c r="K51" s="99"/>
      <c r="L51" s="99"/>
    </row>
    <row r="52" spans="1:13" ht="17.399999999999999" hidden="1">
      <c r="A52" s="109">
        <v>2.04</v>
      </c>
      <c r="B52" s="109" t="s">
        <v>72</v>
      </c>
      <c r="C52" s="99">
        <v>0.63793606187323648</v>
      </c>
      <c r="D52" s="99">
        <v>0.54844532555544201</v>
      </c>
      <c r="E52" s="99"/>
      <c r="F52" s="99"/>
      <c r="G52" s="99"/>
      <c r="H52" s="99"/>
      <c r="I52" s="99"/>
      <c r="J52" s="99"/>
      <c r="K52" s="99"/>
      <c r="L52" s="99"/>
    </row>
    <row r="53" spans="1:13" ht="17.399999999999999" hidden="1">
      <c r="A53" s="109">
        <v>2.0499999999999998</v>
      </c>
      <c r="B53" s="109" t="s">
        <v>73</v>
      </c>
      <c r="C53" s="99">
        <v>9.4497494228625349</v>
      </c>
      <c r="D53" s="99">
        <v>8.9542409042197146</v>
      </c>
      <c r="E53" s="99"/>
      <c r="F53" s="99"/>
      <c r="G53" s="99"/>
      <c r="H53" s="99"/>
      <c r="I53" s="99"/>
      <c r="J53" s="99"/>
      <c r="K53" s="99"/>
      <c r="L53" s="99"/>
      <c r="M53" s="7"/>
    </row>
    <row r="54" spans="1:13" ht="33" customHeight="1">
      <c r="A54" s="118">
        <v>3</v>
      </c>
      <c r="B54" s="119" t="s">
        <v>103</v>
      </c>
      <c r="C54" s="120">
        <v>45.872527225550527</v>
      </c>
      <c r="D54" s="120">
        <v>44.612541567515045</v>
      </c>
      <c r="E54" s="120">
        <v>47.211963940030884</v>
      </c>
      <c r="F54" s="120">
        <v>51.0093778311238</v>
      </c>
      <c r="G54" s="120">
        <v>49.855940466039904</v>
      </c>
      <c r="H54" s="120">
        <v>50.445728547506206</v>
      </c>
      <c r="I54" s="120">
        <v>51.770264778378483</v>
      </c>
      <c r="J54" s="120">
        <v>51.95810295826525</v>
      </c>
      <c r="K54" s="120">
        <v>50.725180120936322</v>
      </c>
      <c r="L54" s="120">
        <v>48.554874228119836</v>
      </c>
    </row>
    <row r="55" spans="1:13" ht="34.799999999999997" hidden="1">
      <c r="A55" s="111">
        <v>3.01</v>
      </c>
      <c r="B55" s="92" t="s">
        <v>75</v>
      </c>
      <c r="C55" s="99">
        <v>12.599332759889734</v>
      </c>
      <c r="D55" s="99">
        <v>12.65576257346433</v>
      </c>
      <c r="E55" s="99"/>
      <c r="F55" s="99"/>
      <c r="G55" s="99"/>
      <c r="H55" s="99"/>
      <c r="I55" s="99"/>
      <c r="J55" s="99"/>
      <c r="K55" s="99"/>
      <c r="L55" s="99"/>
    </row>
    <row r="56" spans="1:13" ht="17.399999999999999" hidden="1">
      <c r="A56" s="111">
        <v>3.02</v>
      </c>
      <c r="B56" s="92" t="s">
        <v>76</v>
      </c>
      <c r="C56" s="99">
        <v>4.2447631140225575</v>
      </c>
      <c r="D56" s="99">
        <v>4.0459268345156483</v>
      </c>
      <c r="E56" s="99"/>
      <c r="F56" s="99"/>
      <c r="G56" s="99"/>
      <c r="H56" s="99"/>
      <c r="I56" s="99"/>
      <c r="J56" s="99"/>
      <c r="K56" s="99"/>
      <c r="L56" s="99"/>
    </row>
    <row r="57" spans="1:13" ht="17.399999999999999" hidden="1">
      <c r="A57" s="111">
        <v>3.03</v>
      </c>
      <c r="B57" s="92" t="s">
        <v>77</v>
      </c>
      <c r="C57" s="99">
        <v>6.4052672168421365</v>
      </c>
      <c r="D57" s="99">
        <v>5.8620644554700307</v>
      </c>
      <c r="E57" s="99"/>
      <c r="F57" s="99"/>
      <c r="G57" s="99"/>
      <c r="H57" s="99"/>
      <c r="I57" s="99"/>
      <c r="J57" s="99"/>
      <c r="K57" s="99"/>
      <c r="L57" s="99"/>
    </row>
    <row r="58" spans="1:13" ht="17.399999999999999" hidden="1">
      <c r="A58" s="111">
        <v>3.04</v>
      </c>
      <c r="B58" s="92" t="s">
        <v>95</v>
      </c>
      <c r="C58" s="99">
        <v>1.7699154970502784</v>
      </c>
      <c r="D58" s="99">
        <v>2.1718073008059946</v>
      </c>
      <c r="E58" s="99"/>
      <c r="F58" s="99"/>
      <c r="G58" s="99"/>
      <c r="H58" s="99"/>
      <c r="I58" s="99"/>
      <c r="J58" s="99"/>
      <c r="K58" s="99"/>
      <c r="L58" s="99"/>
    </row>
    <row r="59" spans="1:13" ht="17.399999999999999" hidden="1">
      <c r="A59" s="111">
        <v>3.05</v>
      </c>
      <c r="B59" s="93" t="s">
        <v>96</v>
      </c>
      <c r="C59" s="99">
        <v>5.3411002763097271</v>
      </c>
      <c r="D59" s="99">
        <v>5.3425714930474602</v>
      </c>
      <c r="E59" s="99"/>
      <c r="F59" s="99"/>
      <c r="G59" s="99"/>
      <c r="H59" s="99"/>
      <c r="I59" s="99"/>
      <c r="J59" s="99"/>
      <c r="K59" s="99"/>
      <c r="L59" s="99"/>
    </row>
    <row r="60" spans="1:13" ht="34.799999999999997" hidden="1">
      <c r="A60" s="111">
        <v>3.06</v>
      </c>
      <c r="B60" s="93" t="s">
        <v>123</v>
      </c>
      <c r="C60" s="99">
        <v>1.5173496246402993</v>
      </c>
      <c r="D60" s="99">
        <v>1.6474117433864843</v>
      </c>
      <c r="E60" s="99"/>
      <c r="F60" s="99"/>
      <c r="G60" s="99"/>
      <c r="H60" s="99"/>
      <c r="I60" s="99"/>
      <c r="J60" s="99"/>
      <c r="K60" s="99"/>
      <c r="L60" s="99"/>
    </row>
    <row r="61" spans="1:13" ht="34.799999999999997" hidden="1">
      <c r="A61" s="111">
        <v>3.07</v>
      </c>
      <c r="B61" s="93" t="s">
        <v>82</v>
      </c>
      <c r="C61" s="99">
        <v>4.162930257406928</v>
      </c>
      <c r="D61" s="99">
        <v>3.6753595413038167</v>
      </c>
      <c r="E61" s="99"/>
      <c r="F61" s="99"/>
      <c r="G61" s="99"/>
      <c r="H61" s="99"/>
      <c r="I61" s="99"/>
      <c r="J61" s="99"/>
      <c r="K61" s="99"/>
      <c r="L61" s="99"/>
    </row>
    <row r="62" spans="1:13" ht="17.399999999999999" hidden="1">
      <c r="A62" s="111">
        <v>3.08</v>
      </c>
      <c r="B62" s="93" t="s">
        <v>83</v>
      </c>
      <c r="C62" s="99">
        <v>4.8348415594369776</v>
      </c>
      <c r="D62" s="99">
        <v>4.4247365591704133</v>
      </c>
      <c r="E62" s="99"/>
      <c r="F62" s="99"/>
      <c r="G62" s="99"/>
      <c r="H62" s="99"/>
      <c r="I62" s="99"/>
      <c r="J62" s="99"/>
      <c r="K62" s="99"/>
      <c r="L62" s="99"/>
    </row>
    <row r="63" spans="1:13" ht="17.399999999999999" hidden="1">
      <c r="A63" s="111">
        <v>3.09</v>
      </c>
      <c r="B63" s="93" t="s">
        <v>97</v>
      </c>
      <c r="C63" s="99">
        <v>2.4516482838152243</v>
      </c>
      <c r="D63" s="99">
        <v>2.4149886751914216</v>
      </c>
      <c r="E63" s="99"/>
      <c r="F63" s="99"/>
      <c r="G63" s="99"/>
      <c r="H63" s="99"/>
      <c r="I63" s="99"/>
      <c r="J63" s="99"/>
      <c r="K63" s="99"/>
      <c r="L63" s="99"/>
    </row>
    <row r="64" spans="1:13" ht="34.799999999999997" hidden="1">
      <c r="A64" s="111">
        <v>3.1</v>
      </c>
      <c r="B64" s="122" t="s">
        <v>124</v>
      </c>
      <c r="C64" s="99">
        <v>1.480084428729082</v>
      </c>
      <c r="D64" s="99">
        <v>1.3440942000470926</v>
      </c>
      <c r="E64" s="99"/>
      <c r="F64" s="99"/>
      <c r="G64" s="99"/>
      <c r="H64" s="99"/>
      <c r="I64" s="99"/>
      <c r="J64" s="99"/>
      <c r="K64" s="99"/>
      <c r="L64" s="99"/>
    </row>
    <row r="65" spans="1:15" ht="37.5" customHeight="1">
      <c r="A65" s="115">
        <v>4</v>
      </c>
      <c r="B65" s="116" t="s">
        <v>125</v>
      </c>
      <c r="C65" s="98">
        <v>100</v>
      </c>
      <c r="D65" s="98">
        <v>100</v>
      </c>
      <c r="E65" s="98">
        <v>100</v>
      </c>
      <c r="F65" s="98">
        <v>100</v>
      </c>
      <c r="G65" s="98">
        <v>100</v>
      </c>
      <c r="H65" s="98">
        <v>100</v>
      </c>
      <c r="I65" s="98">
        <v>100</v>
      </c>
      <c r="J65" s="98">
        <v>100</v>
      </c>
      <c r="K65" s="98">
        <v>100</v>
      </c>
      <c r="L65" s="98">
        <v>100</v>
      </c>
      <c r="M65" s="7"/>
    </row>
    <row r="66" spans="1:15" hidden="1">
      <c r="A66" s="15"/>
      <c r="B66" s="16" t="s">
        <v>87</v>
      </c>
      <c r="C66" s="33"/>
    </row>
    <row r="67" spans="1:15" ht="36" customHeight="1">
      <c r="A67" s="118">
        <v>5</v>
      </c>
      <c r="B67" s="119" t="s">
        <v>89</v>
      </c>
      <c r="C67" s="120">
        <v>29.016954720124886</v>
      </c>
      <c r="D67" s="120">
        <v>27.562244568051202</v>
      </c>
      <c r="E67" s="120">
        <v>28.100282131270184</v>
      </c>
      <c r="F67" s="120">
        <v>29.362526571040181</v>
      </c>
      <c r="G67" s="120">
        <v>27.968756171707547</v>
      </c>
      <c r="H67" s="120">
        <v>23.628519516567742</v>
      </c>
      <c r="I67" s="120">
        <v>25.125193993752877</v>
      </c>
      <c r="J67" s="120">
        <v>25.874793148450305</v>
      </c>
      <c r="K67" s="120">
        <v>25.748438411075437</v>
      </c>
      <c r="L67" s="120">
        <v>25.687615040680068</v>
      </c>
    </row>
    <row r="68" spans="1:15" ht="3.75" customHeight="1">
      <c r="A68" s="24"/>
      <c r="B68" s="25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1:15" ht="15.75" customHeight="1">
      <c r="A69" s="26" t="s">
        <v>90</v>
      </c>
    </row>
    <row r="70" spans="1:15">
      <c r="A70" s="26"/>
    </row>
    <row r="71" spans="1:15">
      <c r="A71" s="26"/>
    </row>
    <row r="74" spans="1:15">
      <c r="C74" s="27"/>
    </row>
    <row r="78" spans="1:15">
      <c r="H78" s="20"/>
      <c r="I78" s="20"/>
      <c r="J78" s="20"/>
      <c r="K78" s="20"/>
      <c r="L78" s="20"/>
      <c r="M78" s="20"/>
      <c r="N78" s="35"/>
      <c r="O78" s="20"/>
    </row>
    <row r="79" spans="1:15">
      <c r="F79" s="7"/>
      <c r="G79" s="7"/>
      <c r="H79" s="17"/>
      <c r="I79" s="17"/>
      <c r="J79" s="17"/>
      <c r="K79" s="17"/>
      <c r="L79" s="17"/>
      <c r="M79" s="17"/>
      <c r="N79" s="17"/>
      <c r="O79" s="17"/>
    </row>
    <row r="80" spans="1:15">
      <c r="H80" s="17"/>
      <c r="I80" s="17"/>
      <c r="J80" s="17"/>
      <c r="K80" s="17"/>
      <c r="L80" s="17"/>
      <c r="M80" s="17"/>
      <c r="N80" s="17"/>
      <c r="O80" s="17"/>
    </row>
    <row r="81" spans="8:15">
      <c r="H81" s="17"/>
      <c r="I81" s="17"/>
      <c r="J81" s="17"/>
      <c r="K81" s="17"/>
      <c r="L81" s="17"/>
      <c r="M81" s="17"/>
      <c r="N81" s="17"/>
      <c r="O81" s="17"/>
    </row>
    <row r="82" spans="8:15">
      <c r="H82" s="17"/>
      <c r="I82" s="17"/>
      <c r="J82" s="17"/>
      <c r="K82" s="17"/>
      <c r="L82" s="17"/>
      <c r="M82" s="17"/>
    </row>
    <row r="88" spans="8:15" ht="3.75" customHeight="1"/>
  </sheetData>
  <mergeCells count="2">
    <mergeCell ref="C3:D3"/>
    <mergeCell ref="C39:D39"/>
  </mergeCells>
  <printOptions horizontalCentered="1"/>
  <pageMargins left="0.2" right="0" top="0.75" bottom="0.5" header="0.3" footer="0.3"/>
  <pageSetup scale="65" orientation="portrait" r:id="rId1"/>
  <headerFooter>
    <oddFooter xml:space="preserve">&amp;R8    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="68" zoomScaleNormal="110" workbookViewId="0">
      <selection activeCell="H85" sqref="H85"/>
    </sheetView>
  </sheetViews>
  <sheetFormatPr defaultColWidth="9.109375" defaultRowHeight="18"/>
  <cols>
    <col min="1" max="1" width="7" style="40" customWidth="1"/>
    <col min="2" max="2" width="46.44140625" style="125" customWidth="1"/>
    <col min="3" max="5" width="13.44140625" style="40" bestFit="1" customWidth="1"/>
    <col min="6" max="8" width="13.5546875" style="40" customWidth="1"/>
    <col min="9" max="9" width="13.109375" style="40" customWidth="1"/>
    <col min="10" max="11" width="15.6640625" style="40" customWidth="1"/>
    <col min="12" max="12" width="13.109375" style="40" customWidth="1"/>
    <col min="13" max="16384" width="9.109375" style="40"/>
  </cols>
  <sheetData>
    <row r="1" spans="1:12" ht="9.75" customHeight="1">
      <c r="C1" s="126"/>
    </row>
    <row r="2" spans="1:12">
      <c r="A2" s="127" t="s">
        <v>128</v>
      </c>
    </row>
    <row r="3" spans="1:12">
      <c r="C3" s="208"/>
      <c r="D3" s="208"/>
      <c r="E3" s="128"/>
      <c r="F3" s="128"/>
      <c r="G3" s="128"/>
      <c r="H3" s="128"/>
    </row>
    <row r="4" spans="1:12" ht="22.5" customHeight="1">
      <c r="A4" s="129"/>
      <c r="B4" s="129"/>
      <c r="C4" s="176">
        <v>2013</v>
      </c>
      <c r="D4" s="176">
        <v>2014</v>
      </c>
      <c r="E4" s="176">
        <v>2015</v>
      </c>
      <c r="F4" s="176">
        <v>2016</v>
      </c>
      <c r="G4" s="176">
        <v>2017</v>
      </c>
      <c r="H4" s="176">
        <v>2018</v>
      </c>
      <c r="I4" s="176">
        <v>2019</v>
      </c>
      <c r="J4" s="176">
        <v>2020</v>
      </c>
      <c r="K4" s="176">
        <v>2021</v>
      </c>
      <c r="L4" s="176" t="s">
        <v>38</v>
      </c>
    </row>
    <row r="5" spans="1:12" s="65" customFormat="1">
      <c r="A5" s="130">
        <v>1</v>
      </c>
      <c r="B5" s="131" t="s">
        <v>60</v>
      </c>
      <c r="C5" s="132">
        <v>25355.886759851681</v>
      </c>
      <c r="D5" s="132">
        <v>25584.208209449724</v>
      </c>
      <c r="E5" s="132">
        <v>26110.539288154665</v>
      </c>
      <c r="F5" s="132">
        <v>26824.149255949767</v>
      </c>
      <c r="G5" s="132">
        <v>28490.958804346781</v>
      </c>
      <c r="H5" s="132">
        <v>29880.099351873163</v>
      </c>
      <c r="I5" s="132">
        <v>31271.050337930163</v>
      </c>
      <c r="J5" s="132">
        <v>33548.743231193861</v>
      </c>
      <c r="K5" s="132">
        <v>36385.909689257649</v>
      </c>
      <c r="L5" s="132">
        <v>37897.609662692281</v>
      </c>
    </row>
    <row r="6" spans="1:12" ht="23.1" customHeight="1">
      <c r="A6" s="133">
        <v>1.01</v>
      </c>
      <c r="B6" s="133" t="s">
        <v>61</v>
      </c>
      <c r="C6" s="134">
        <v>18521.356315686771</v>
      </c>
      <c r="D6" s="134">
        <v>19035.39967650548</v>
      </c>
      <c r="E6" s="134">
        <v>19355.409262188354</v>
      </c>
      <c r="F6" s="134">
        <v>19787.85674118725</v>
      </c>
      <c r="G6" s="134">
        <v>21206.817224143459</v>
      </c>
      <c r="H6" s="134">
        <v>22446.938551796447</v>
      </c>
      <c r="I6" s="134">
        <v>23635.593823667616</v>
      </c>
      <c r="J6" s="134">
        <v>25677.325932688225</v>
      </c>
      <c r="K6" s="134">
        <v>27962.745465029704</v>
      </c>
      <c r="L6" s="134">
        <v>29024.638974761634</v>
      </c>
    </row>
    <row r="7" spans="1:12" ht="23.1" customHeight="1">
      <c r="A7" s="133"/>
      <c r="B7" s="135" t="s">
        <v>62</v>
      </c>
      <c r="C7" s="134">
        <v>2597.2161133724085</v>
      </c>
      <c r="D7" s="134">
        <v>2708.7789340071004</v>
      </c>
      <c r="E7" s="134">
        <v>2493.2023699458764</v>
      </c>
      <c r="F7" s="134">
        <v>2318.2699918329481</v>
      </c>
      <c r="G7" s="134">
        <v>2531.2088278430683</v>
      </c>
      <c r="H7" s="134">
        <v>2625.4145356362187</v>
      </c>
      <c r="I7" s="134">
        <v>2768.0955304531935</v>
      </c>
      <c r="J7" s="134">
        <v>2807.0525927387662</v>
      </c>
      <c r="K7" s="134">
        <v>3098.5821400689101</v>
      </c>
      <c r="L7" s="134">
        <v>3126.2503075442141</v>
      </c>
    </row>
    <row r="8" spans="1:12" ht="23.1" customHeight="1">
      <c r="A8" s="133">
        <v>1.02</v>
      </c>
      <c r="B8" s="133" t="s">
        <v>63</v>
      </c>
      <c r="C8" s="134">
        <v>3058.4362781099562</v>
      </c>
      <c r="D8" s="134">
        <v>3214.2935397106812</v>
      </c>
      <c r="E8" s="134">
        <v>3383.0182069008911</v>
      </c>
      <c r="F8" s="134">
        <v>3564.2222068630626</v>
      </c>
      <c r="G8" s="134">
        <v>3766.2090815486199</v>
      </c>
      <c r="H8" s="134">
        <v>3968.6695946674909</v>
      </c>
      <c r="I8" s="134">
        <v>4183.71633123436</v>
      </c>
      <c r="J8" s="134">
        <v>4411.6440474980445</v>
      </c>
      <c r="K8" s="134">
        <v>4653.2450404273741</v>
      </c>
      <c r="L8" s="134">
        <v>4909.3902241303304</v>
      </c>
    </row>
    <row r="9" spans="1:12" ht="23.1" customHeight="1">
      <c r="A9" s="133">
        <v>1.03</v>
      </c>
      <c r="B9" s="133" t="s">
        <v>64</v>
      </c>
      <c r="C9" s="134">
        <v>2013.7403410993634</v>
      </c>
      <c r="D9" s="134">
        <v>1982.731172306816</v>
      </c>
      <c r="E9" s="134">
        <v>1905.0148749242449</v>
      </c>
      <c r="F9" s="134">
        <v>1959.5125645940457</v>
      </c>
      <c r="G9" s="134">
        <v>2025.8483811147037</v>
      </c>
      <c r="H9" s="134">
        <v>2073.4780323644991</v>
      </c>
      <c r="I9" s="134">
        <v>2037.3532262019362</v>
      </c>
      <c r="J9" s="134">
        <v>1845.9267622733125</v>
      </c>
      <c r="K9" s="134">
        <v>1926.7664702837542</v>
      </c>
      <c r="L9" s="134">
        <v>1958.9982883604316</v>
      </c>
    </row>
    <row r="10" spans="1:12" ht="23.1" customHeight="1">
      <c r="A10" s="133">
        <v>1.04</v>
      </c>
      <c r="B10" s="133" t="s">
        <v>65</v>
      </c>
      <c r="C10" s="134">
        <v>1762.35382495559</v>
      </c>
      <c r="D10" s="134">
        <v>1351.7838209267484</v>
      </c>
      <c r="E10" s="134">
        <v>1467.0969441411758</v>
      </c>
      <c r="F10" s="134">
        <v>1512.5577433054082</v>
      </c>
      <c r="G10" s="134">
        <v>1492.0841175399969</v>
      </c>
      <c r="H10" s="134">
        <v>1391.0131730447233</v>
      </c>
      <c r="I10" s="134">
        <v>1414.3869568262503</v>
      </c>
      <c r="J10" s="134">
        <v>1613.8464887342811</v>
      </c>
      <c r="K10" s="134">
        <v>1843.1527135168167</v>
      </c>
      <c r="L10" s="134">
        <v>2004.5821754398887</v>
      </c>
    </row>
    <row r="11" spans="1:12" s="65" customFormat="1" ht="23.1" customHeight="1">
      <c r="A11" s="130">
        <v>2</v>
      </c>
      <c r="B11" s="131" t="s">
        <v>66</v>
      </c>
      <c r="C11" s="132">
        <v>35785.426434484005</v>
      </c>
      <c r="D11" s="132">
        <v>35647.815487506792</v>
      </c>
      <c r="E11" s="132">
        <v>35995.758255099827</v>
      </c>
      <c r="F11" s="132">
        <v>39029.944766121582</v>
      </c>
      <c r="G11" s="132">
        <v>41076.980175259734</v>
      </c>
      <c r="H11" s="132">
        <v>45679.643158075036</v>
      </c>
      <c r="I11" s="132">
        <v>47604.840250643654</v>
      </c>
      <c r="J11" s="132">
        <v>46713.260656605496</v>
      </c>
      <c r="K11" s="132">
        <v>48097.061802838653</v>
      </c>
      <c r="L11" s="132">
        <v>49424.269281122135</v>
      </c>
    </row>
    <row r="12" spans="1:12" ht="23.1" customHeight="1">
      <c r="A12" s="133">
        <v>2.0099999999999998</v>
      </c>
      <c r="B12" s="133" t="s">
        <v>67</v>
      </c>
      <c r="C12" s="134">
        <v>8909.0482233551811</v>
      </c>
      <c r="D12" s="134">
        <v>9127.5991396818063</v>
      </c>
      <c r="E12" s="134">
        <v>7627.8793978366712</v>
      </c>
      <c r="F12" s="134">
        <v>8749.7926117529623</v>
      </c>
      <c r="G12" s="134">
        <v>8340.1209229612832</v>
      </c>
      <c r="H12" s="134">
        <v>12017.060987885965</v>
      </c>
      <c r="I12" s="134">
        <v>13307.879068851102</v>
      </c>
      <c r="J12" s="134">
        <v>11449.106819627947</v>
      </c>
      <c r="K12" s="134">
        <v>10105.260377185961</v>
      </c>
      <c r="L12" s="134">
        <v>12630.288788042742</v>
      </c>
    </row>
    <row r="13" spans="1:12" ht="23.1" customHeight="1">
      <c r="A13" s="133">
        <v>2.02</v>
      </c>
      <c r="B13" s="133" t="s">
        <v>70</v>
      </c>
      <c r="C13" s="134">
        <v>14425.143335088829</v>
      </c>
      <c r="D13" s="134">
        <v>14054.737795764595</v>
      </c>
      <c r="E13" s="134">
        <v>14569.082402754004</v>
      </c>
      <c r="F13" s="134">
        <v>15722.818799205033</v>
      </c>
      <c r="G13" s="134">
        <v>17219.02808324678</v>
      </c>
      <c r="H13" s="134">
        <v>17932.727508903856</v>
      </c>
      <c r="I13" s="134">
        <v>19066.332743894818</v>
      </c>
      <c r="J13" s="134">
        <v>19431.133792966088</v>
      </c>
      <c r="K13" s="134">
        <v>21013.216706389394</v>
      </c>
      <c r="L13" s="134">
        <v>20491.675195876618</v>
      </c>
    </row>
    <row r="14" spans="1:12" ht="23.1" customHeight="1">
      <c r="A14" s="133">
        <v>2.0299999999999998</v>
      </c>
      <c r="B14" s="133" t="s">
        <v>71</v>
      </c>
      <c r="C14" s="134">
        <v>1340.7363583301396</v>
      </c>
      <c r="D14" s="134">
        <v>1358.1265202915833</v>
      </c>
      <c r="E14" s="134">
        <v>1598.1927531023966</v>
      </c>
      <c r="F14" s="134">
        <v>1506.0903434661154</v>
      </c>
      <c r="G14" s="134">
        <v>1798.555328171974</v>
      </c>
      <c r="H14" s="134">
        <v>1898.1554151860259</v>
      </c>
      <c r="I14" s="134">
        <v>2011.6044806447428</v>
      </c>
      <c r="J14" s="134">
        <v>2210.1052700554228</v>
      </c>
      <c r="K14" s="134">
        <v>2384.5709800735976</v>
      </c>
      <c r="L14" s="134">
        <v>2305.9070948691638</v>
      </c>
    </row>
    <row r="15" spans="1:12" ht="23.1" customHeight="1">
      <c r="A15" s="133">
        <v>2.04</v>
      </c>
      <c r="B15" s="133" t="s">
        <v>72</v>
      </c>
      <c r="C15" s="134">
        <v>702.61782849605811</v>
      </c>
      <c r="D15" s="134">
        <v>744.34545002748746</v>
      </c>
      <c r="E15" s="134">
        <v>848.10778187756227</v>
      </c>
      <c r="F15" s="134">
        <v>747.98800792944905</v>
      </c>
      <c r="G15" s="134">
        <v>793.35204341299402</v>
      </c>
      <c r="H15" s="134">
        <v>764.84971428258609</v>
      </c>
      <c r="I15" s="134">
        <v>731.20765184305048</v>
      </c>
      <c r="J15" s="134">
        <v>746.97240579974482</v>
      </c>
      <c r="K15" s="134">
        <v>940.90492396806997</v>
      </c>
      <c r="L15" s="134">
        <v>894.67753554924616</v>
      </c>
    </row>
    <row r="16" spans="1:12" s="65" customFormat="1" ht="23.1" customHeight="1">
      <c r="A16" s="133">
        <v>2.0499999999999998</v>
      </c>
      <c r="B16" s="133" t="s">
        <v>73</v>
      </c>
      <c r="C16" s="134">
        <v>10407.880689213793</v>
      </c>
      <c r="D16" s="134">
        <v>10363.00658174132</v>
      </c>
      <c r="E16" s="134">
        <v>11352.495919529192</v>
      </c>
      <c r="F16" s="134">
        <v>12303.255003768019</v>
      </c>
      <c r="G16" s="134">
        <v>12925.923797466707</v>
      </c>
      <c r="H16" s="134">
        <v>13066.849531816604</v>
      </c>
      <c r="I16" s="134">
        <v>12487.816305409946</v>
      </c>
      <c r="J16" s="134">
        <v>12875.942368156297</v>
      </c>
      <c r="K16" s="134">
        <v>13653.108815221633</v>
      </c>
      <c r="L16" s="134">
        <v>13101.720666784367</v>
      </c>
    </row>
    <row r="17" spans="1:12" ht="23.1" customHeight="1">
      <c r="A17" s="130">
        <v>3</v>
      </c>
      <c r="B17" s="131" t="s">
        <v>103</v>
      </c>
      <c r="C17" s="132">
        <v>50523.645539334902</v>
      </c>
      <c r="D17" s="132">
        <v>53154.195359729289</v>
      </c>
      <c r="E17" s="132">
        <v>54682.740362538418</v>
      </c>
      <c r="F17" s="132">
        <v>56191.069602539959</v>
      </c>
      <c r="G17" s="132">
        <v>58127.919006418408</v>
      </c>
      <c r="H17" s="132">
        <v>59761.371488388511</v>
      </c>
      <c r="I17" s="132">
        <v>64316.771411889495</v>
      </c>
      <c r="J17" s="132">
        <v>64754.396581689172</v>
      </c>
      <c r="K17" s="132">
        <v>70819.700200361593</v>
      </c>
      <c r="L17" s="132">
        <v>74724.669445793872</v>
      </c>
    </row>
    <row r="18" spans="1:12" ht="36" customHeight="1">
      <c r="A18" s="136">
        <v>3.01</v>
      </c>
      <c r="B18" s="70" t="s">
        <v>75</v>
      </c>
      <c r="C18" s="134">
        <v>13876.807337491518</v>
      </c>
      <c r="D18" s="134">
        <v>14160.448241478229</v>
      </c>
      <c r="E18" s="134">
        <v>14232.367195556895</v>
      </c>
      <c r="F18" s="134">
        <v>14168.348770121869</v>
      </c>
      <c r="G18" s="134">
        <v>15330.719604434416</v>
      </c>
      <c r="H18" s="134">
        <v>15753.936795258749</v>
      </c>
      <c r="I18" s="134">
        <v>16329.877514340187</v>
      </c>
      <c r="J18" s="134">
        <v>15856.31106642433</v>
      </c>
      <c r="K18" s="134">
        <v>16860.574794771892</v>
      </c>
      <c r="L18" s="134">
        <v>17077.390348429632</v>
      </c>
    </row>
    <row r="19" spans="1:12" ht="23.1" customHeight="1">
      <c r="A19" s="136">
        <v>3.02</v>
      </c>
      <c r="B19" s="70" t="s">
        <v>76</v>
      </c>
      <c r="C19" s="134">
        <v>4675.1491566365366</v>
      </c>
      <c r="D19" s="134">
        <v>4746.2956066274573</v>
      </c>
      <c r="E19" s="134">
        <v>4938.9807627864157</v>
      </c>
      <c r="F19" s="134">
        <v>5052.319526465164</v>
      </c>
      <c r="G19" s="134">
        <v>5438.5622262368524</v>
      </c>
      <c r="H19" s="134">
        <v>5612.3845540192751</v>
      </c>
      <c r="I19" s="134">
        <v>5949.5445028789227</v>
      </c>
      <c r="J19" s="134">
        <v>3748.7211077246293</v>
      </c>
      <c r="K19" s="134">
        <v>3924.9484869987641</v>
      </c>
      <c r="L19" s="134">
        <v>3886.125929750654</v>
      </c>
    </row>
    <row r="20" spans="1:12" ht="23.1" customHeight="1">
      <c r="A20" s="136">
        <v>3.03</v>
      </c>
      <c r="B20" s="70" t="s">
        <v>77</v>
      </c>
      <c r="C20" s="134">
        <v>7054.7116110969946</v>
      </c>
      <c r="D20" s="134">
        <v>7463.3628256734219</v>
      </c>
      <c r="E20" s="134">
        <v>7659.1233759701372</v>
      </c>
      <c r="F20" s="134">
        <v>7746.5589821261765</v>
      </c>
      <c r="G20" s="134">
        <v>8439.7933888832522</v>
      </c>
      <c r="H20" s="134">
        <v>8532.9449777261616</v>
      </c>
      <c r="I20" s="134">
        <v>8903.4717568592514</v>
      </c>
      <c r="J20" s="134">
        <v>9269.7263306976565</v>
      </c>
      <c r="K20" s="134">
        <v>9932.6028613995149</v>
      </c>
      <c r="L20" s="134">
        <v>10394.69135742931</v>
      </c>
    </row>
    <row r="21" spans="1:12" ht="23.1" customHeight="1">
      <c r="A21" s="136">
        <v>3.04</v>
      </c>
      <c r="B21" s="70" t="s">
        <v>95</v>
      </c>
      <c r="C21" s="134">
        <v>1949.3711948300192</v>
      </c>
      <c r="D21" s="134">
        <v>2527.5178359562374</v>
      </c>
      <c r="E21" s="134">
        <v>2829.5502407483145</v>
      </c>
      <c r="F21" s="134">
        <v>2986.8402361563194</v>
      </c>
      <c r="G21" s="134">
        <v>3111.6389991640726</v>
      </c>
      <c r="H21" s="134">
        <v>3520.0021583948228</v>
      </c>
      <c r="I21" s="134">
        <v>5157.8891512951368</v>
      </c>
      <c r="J21" s="134">
        <v>6266.8353188235933</v>
      </c>
      <c r="K21" s="134">
        <v>8252.2436739257155</v>
      </c>
      <c r="L21" s="134">
        <v>9881.5894639855724</v>
      </c>
    </row>
    <row r="22" spans="1:12" ht="23.1" customHeight="1">
      <c r="A22" s="136">
        <v>3.05</v>
      </c>
      <c r="B22" s="71" t="s">
        <v>96</v>
      </c>
      <c r="C22" s="134">
        <v>5882.646400175041</v>
      </c>
      <c r="D22" s="134">
        <v>7140.6580686708257</v>
      </c>
      <c r="E22" s="134">
        <v>8062.2697457827644</v>
      </c>
      <c r="F22" s="134">
        <v>8706.9883485378268</v>
      </c>
      <c r="G22" s="134">
        <v>7165.3169220934715</v>
      </c>
      <c r="H22" s="134">
        <v>6577.4815821027205</v>
      </c>
      <c r="I22" s="134">
        <v>6680.5874518361334</v>
      </c>
      <c r="J22" s="134">
        <v>7299.0093559742072</v>
      </c>
      <c r="K22" s="134">
        <v>7473.5941738273377</v>
      </c>
      <c r="L22" s="134">
        <v>7897.8037726402581</v>
      </c>
    </row>
    <row r="23" spans="1:12" ht="23.1" customHeight="1">
      <c r="A23" s="136">
        <v>3.06</v>
      </c>
      <c r="B23" s="71" t="s">
        <v>80</v>
      </c>
      <c r="C23" s="134">
        <v>1173.3067739112741</v>
      </c>
      <c r="D23" s="134">
        <v>1170.3082111390545</v>
      </c>
      <c r="E23" s="134">
        <v>1206.6322165925469</v>
      </c>
      <c r="F23" s="134">
        <v>1244.736909143176</v>
      </c>
      <c r="G23" s="134">
        <v>1292.2765559711636</v>
      </c>
      <c r="H23" s="134">
        <v>1208.3307293001412</v>
      </c>
      <c r="I23" s="134">
        <v>1448.2001092167234</v>
      </c>
      <c r="J23" s="134">
        <v>1617.0167794126846</v>
      </c>
      <c r="K23" s="134">
        <v>1761.5295689887957</v>
      </c>
      <c r="L23" s="134">
        <v>1627.307808820874</v>
      </c>
    </row>
    <row r="24" spans="1:12" ht="41.25" customHeight="1">
      <c r="A24" s="136">
        <v>3.07</v>
      </c>
      <c r="B24" s="71" t="s">
        <v>81</v>
      </c>
      <c r="C24" s="134">
        <v>1671.1971027371123</v>
      </c>
      <c r="D24" s="134">
        <v>1784.9199707745652</v>
      </c>
      <c r="E24" s="134">
        <v>1810.046931938894</v>
      </c>
      <c r="F24" s="134">
        <v>1733.6170585964044</v>
      </c>
      <c r="G24" s="134">
        <v>1783.6156581394928</v>
      </c>
      <c r="H24" s="134">
        <v>1788.4049165534461</v>
      </c>
      <c r="I24" s="134">
        <v>1879.3238165075256</v>
      </c>
      <c r="J24" s="134">
        <v>1763.6630530936243</v>
      </c>
      <c r="K24" s="134">
        <v>1954.561941960478</v>
      </c>
      <c r="L24" s="134">
        <v>1741.851683722494</v>
      </c>
    </row>
    <row r="25" spans="1:12" ht="39.75" customHeight="1">
      <c r="A25" s="136">
        <v>3.08</v>
      </c>
      <c r="B25" s="71" t="s">
        <v>82</v>
      </c>
      <c r="C25" s="134">
        <v>4585.0190833403694</v>
      </c>
      <c r="D25" s="134">
        <v>4424.4400758698393</v>
      </c>
      <c r="E25" s="134">
        <v>4310.9102866981411</v>
      </c>
      <c r="F25" s="134">
        <v>4692.9445726592994</v>
      </c>
      <c r="G25" s="134">
        <v>4888.5794416500848</v>
      </c>
      <c r="H25" s="134">
        <v>5098.6381874154167</v>
      </c>
      <c r="I25" s="134">
        <v>5286.9222968853819</v>
      </c>
      <c r="J25" s="134">
        <v>5816.2618802250863</v>
      </c>
      <c r="K25" s="134">
        <v>7301.254092873015</v>
      </c>
      <c r="L25" s="134">
        <v>7746.169604569357</v>
      </c>
    </row>
    <row r="26" spans="1:12" ht="23.1" customHeight="1">
      <c r="A26" s="136">
        <v>3.09</v>
      </c>
      <c r="B26" s="71" t="s">
        <v>83</v>
      </c>
      <c r="C26" s="134">
        <v>5325.0569777149976</v>
      </c>
      <c r="D26" s="134">
        <v>5309.2784482423158</v>
      </c>
      <c r="E26" s="134">
        <v>5285.178959351646</v>
      </c>
      <c r="F26" s="134">
        <v>5406.3096028074297</v>
      </c>
      <c r="G26" s="134">
        <v>5746.5745679609099</v>
      </c>
      <c r="H26" s="134">
        <v>5972.8909398211945</v>
      </c>
      <c r="I26" s="134">
        <v>6534.5700207310874</v>
      </c>
      <c r="J26" s="134">
        <v>7044.966999154276</v>
      </c>
      <c r="K26" s="134">
        <v>6771.8748739043695</v>
      </c>
      <c r="L26" s="134">
        <v>7460.7526811360185</v>
      </c>
    </row>
    <row r="27" spans="1:12" ht="23.1" customHeight="1">
      <c r="A27" s="136">
        <v>3.1</v>
      </c>
      <c r="B27" s="71" t="s">
        <v>84</v>
      </c>
      <c r="C27" s="134">
        <v>2700.226396282063</v>
      </c>
      <c r="D27" s="134">
        <v>2773.4246655278785</v>
      </c>
      <c r="E27" s="134">
        <v>2650.2215886039285</v>
      </c>
      <c r="F27" s="134">
        <v>2756.48298309749</v>
      </c>
      <c r="G27" s="134">
        <v>3144.7164554541814</v>
      </c>
      <c r="H27" s="134">
        <v>3854.1044592668218</v>
      </c>
      <c r="I27" s="134">
        <v>4256.1722541203517</v>
      </c>
      <c r="J27" s="134">
        <v>4507.1480046383149</v>
      </c>
      <c r="K27" s="134">
        <v>4847.4830267907664</v>
      </c>
      <c r="L27" s="134">
        <v>5294.6534395321914</v>
      </c>
    </row>
    <row r="28" spans="1:12" ht="38.25" customHeight="1">
      <c r="A28" s="136">
        <v>3.11</v>
      </c>
      <c r="B28" s="72" t="s">
        <v>85</v>
      </c>
      <c r="C28" s="134">
        <v>1630.1535051189821</v>
      </c>
      <c r="D28" s="134">
        <v>1653.541409769467</v>
      </c>
      <c r="E28" s="134">
        <v>1697.4590585087328</v>
      </c>
      <c r="F28" s="134">
        <v>1695.922612828809</v>
      </c>
      <c r="G28" s="134">
        <v>1786.1251864305182</v>
      </c>
      <c r="H28" s="134">
        <v>1842.252188529759</v>
      </c>
      <c r="I28" s="134">
        <v>1890.2125372188</v>
      </c>
      <c r="J28" s="134">
        <v>1564.736685520767</v>
      </c>
      <c r="K28" s="134">
        <v>1739.0327049209254</v>
      </c>
      <c r="L28" s="134">
        <v>1716.3333557774974</v>
      </c>
    </row>
    <row r="29" spans="1:12" s="65" customFormat="1" ht="37.5" customHeight="1">
      <c r="A29" s="137">
        <v>4</v>
      </c>
      <c r="B29" s="138" t="s">
        <v>129</v>
      </c>
      <c r="C29" s="139">
        <v>111664.95873367059</v>
      </c>
      <c r="D29" s="139">
        <v>114386.2190566858</v>
      </c>
      <c r="E29" s="139">
        <v>116789.03790579291</v>
      </c>
      <c r="F29" s="139">
        <v>122045.1636246113</v>
      </c>
      <c r="G29" s="139">
        <v>127695.85798602493</v>
      </c>
      <c r="H29" s="139">
        <v>135321.11399833672</v>
      </c>
      <c r="I29" s="139">
        <v>143192.66200046332</v>
      </c>
      <c r="J29" s="139">
        <v>145016.40046948852</v>
      </c>
      <c r="K29" s="139">
        <v>155302.67169245789</v>
      </c>
      <c r="L29" s="139">
        <v>162046.54838960827</v>
      </c>
    </row>
    <row r="30" spans="1:12" ht="22.5" customHeight="1">
      <c r="A30" s="140"/>
      <c r="B30" s="141" t="s">
        <v>87</v>
      </c>
      <c r="C30" s="134">
        <v>6163.8611427921987</v>
      </c>
      <c r="D30" s="134">
        <v>6380.4592175444186</v>
      </c>
      <c r="E30" s="134">
        <v>6546.7832325003283</v>
      </c>
      <c r="F30" s="134">
        <v>6859.1913998973632</v>
      </c>
      <c r="G30" s="134">
        <v>7171.541194845131</v>
      </c>
      <c r="H30" s="134">
        <v>7711.2141981629802</v>
      </c>
      <c r="I30" s="134">
        <v>8182.4883914436605</v>
      </c>
      <c r="J30" s="134">
        <v>7852.8126843251603</v>
      </c>
      <c r="K30" s="134">
        <v>7672.3753010401488</v>
      </c>
      <c r="L30" s="134">
        <v>7076.2831847967318</v>
      </c>
    </row>
    <row r="31" spans="1:12" ht="40.5" customHeight="1">
      <c r="A31" s="137">
        <v>5</v>
      </c>
      <c r="B31" s="138" t="s">
        <v>130</v>
      </c>
      <c r="C31" s="139">
        <v>117828.81987646279</v>
      </c>
      <c r="D31" s="139">
        <v>120766.67827423022</v>
      </c>
      <c r="E31" s="139">
        <v>123335.82113829323</v>
      </c>
      <c r="F31" s="139">
        <v>128904.35502450867</v>
      </c>
      <c r="G31" s="139">
        <v>134867.39918087007</v>
      </c>
      <c r="H31" s="139">
        <v>143032.3281964997</v>
      </c>
      <c r="I31" s="139">
        <v>151375.15039190697</v>
      </c>
      <c r="J31" s="139">
        <v>152869.21315381367</v>
      </c>
      <c r="K31" s="139">
        <v>162975.04699349805</v>
      </c>
      <c r="L31" s="139">
        <v>169122.83157440502</v>
      </c>
    </row>
    <row r="32" spans="1:12" ht="3.75" customHeight="1">
      <c r="L32" s="40">
        <v>-6.665297403824944</v>
      </c>
    </row>
    <row r="33" spans="1:12" ht="20.25" customHeight="1">
      <c r="A33" s="55" t="s">
        <v>99</v>
      </c>
      <c r="B33" s="152"/>
      <c r="C33" s="153" t="e">
        <v>#REF!</v>
      </c>
      <c r="D33" s="153">
        <v>2.4369868165228459E-2</v>
      </c>
      <c r="E33" s="153">
        <v>2.1006191732907631E-2</v>
      </c>
      <c r="F33" s="153">
        <v>4.5005300266778514E-2</v>
      </c>
      <c r="G33" s="153"/>
      <c r="H33" s="153"/>
    </row>
    <row r="34" spans="1:12" ht="22.5" customHeight="1">
      <c r="A34" s="55"/>
      <c r="B34" s="152"/>
      <c r="C34" s="153" t="e">
        <v>#REF!</v>
      </c>
      <c r="D34" s="153">
        <v>3.513999905813936E-2</v>
      </c>
      <c r="E34" s="153">
        <v>2.6067718526993522E-2</v>
      </c>
      <c r="F34" s="153">
        <v>4.771933884203472E-2</v>
      </c>
      <c r="G34" s="153"/>
      <c r="H34" s="153"/>
    </row>
    <row r="35" spans="1:12">
      <c r="C35" s="126"/>
    </row>
    <row r="36" spans="1:12">
      <c r="A36" s="127" t="s">
        <v>131</v>
      </c>
    </row>
    <row r="37" spans="1:12">
      <c r="C37" s="208"/>
      <c r="D37" s="208"/>
      <c r="E37" s="128"/>
      <c r="F37" s="128"/>
      <c r="G37" s="128"/>
      <c r="H37" s="128"/>
    </row>
    <row r="38" spans="1:12" ht="22.5" customHeight="1">
      <c r="A38" s="129"/>
      <c r="B38" s="129"/>
      <c r="C38" s="176">
        <v>2013</v>
      </c>
      <c r="D38" s="176">
        <v>2014</v>
      </c>
      <c r="E38" s="176">
        <v>2015</v>
      </c>
      <c r="F38" s="176">
        <v>2016</v>
      </c>
      <c r="G38" s="176">
        <v>2017</v>
      </c>
      <c r="H38" s="176">
        <v>2018</v>
      </c>
      <c r="I38" s="176">
        <v>2019</v>
      </c>
      <c r="J38" s="176">
        <v>2020</v>
      </c>
      <c r="K38" s="176">
        <v>2021</v>
      </c>
      <c r="L38" s="176" t="s">
        <v>38</v>
      </c>
    </row>
    <row r="39" spans="1:12" ht="32.25" customHeight="1">
      <c r="A39" s="130">
        <v>1</v>
      </c>
      <c r="B39" s="131" t="s">
        <v>60</v>
      </c>
      <c r="C39" s="143"/>
      <c r="D39" s="143">
        <v>0.90046722388572675</v>
      </c>
      <c r="E39" s="143">
        <v>2.0572498253455223</v>
      </c>
      <c r="F39" s="143">
        <v>2.7330341971099728</v>
      </c>
      <c r="G39" s="143">
        <v>6.2138393747093659</v>
      </c>
      <c r="H39" s="143">
        <v>4.8757241097637092</v>
      </c>
      <c r="I39" s="143">
        <v>4.65510830361346</v>
      </c>
      <c r="J39" s="143">
        <v>7.2837108720360959</v>
      </c>
      <c r="K39" s="143">
        <v>8.4568487067073477</v>
      </c>
      <c r="L39" s="143">
        <v>4.1546301476170981</v>
      </c>
    </row>
    <row r="40" spans="1:12" ht="15" hidden="1" customHeight="1">
      <c r="A40" s="133">
        <v>1.01</v>
      </c>
      <c r="B40" s="133" t="s">
        <v>61</v>
      </c>
      <c r="C40" s="143">
        <v>0</v>
      </c>
      <c r="D40" s="144">
        <v>2.7754088418640066</v>
      </c>
      <c r="E40" s="144"/>
      <c r="F40" s="144"/>
      <c r="G40" s="144"/>
      <c r="H40" s="144"/>
      <c r="I40" s="144"/>
      <c r="J40" s="144"/>
      <c r="K40" s="144"/>
      <c r="L40" s="144"/>
    </row>
    <row r="41" spans="1:12" ht="15" hidden="1" customHeight="1">
      <c r="A41" s="133"/>
      <c r="B41" s="135" t="s">
        <v>62</v>
      </c>
      <c r="C41" s="143">
        <v>0</v>
      </c>
      <c r="D41" s="144">
        <v>4.2954769940122901</v>
      </c>
      <c r="E41" s="144"/>
      <c r="F41" s="144"/>
      <c r="G41" s="144"/>
      <c r="H41" s="144"/>
      <c r="I41" s="144"/>
      <c r="J41" s="144"/>
      <c r="K41" s="144"/>
      <c r="L41" s="144"/>
    </row>
    <row r="42" spans="1:12" ht="15" hidden="1" customHeight="1">
      <c r="A42" s="133">
        <v>1.02</v>
      </c>
      <c r="B42" s="133" t="s">
        <v>63</v>
      </c>
      <c r="C42" s="143">
        <v>0</v>
      </c>
      <c r="D42" s="144">
        <v>5.095978710304891</v>
      </c>
      <c r="E42" s="144"/>
      <c r="F42" s="144"/>
      <c r="G42" s="144"/>
      <c r="H42" s="144"/>
      <c r="I42" s="144"/>
      <c r="J42" s="144"/>
      <c r="K42" s="144"/>
      <c r="L42" s="144"/>
    </row>
    <row r="43" spans="1:12" ht="15" hidden="1" customHeight="1">
      <c r="A43" s="133">
        <v>1.03</v>
      </c>
      <c r="B43" s="133" t="s">
        <v>64</v>
      </c>
      <c r="C43" s="143">
        <v>0</v>
      </c>
      <c r="D43" s="144">
        <v>-1.5398792068504008</v>
      </c>
      <c r="E43" s="144"/>
      <c r="F43" s="144"/>
      <c r="G43" s="144"/>
      <c r="H43" s="144"/>
      <c r="I43" s="144"/>
      <c r="J43" s="144"/>
      <c r="K43" s="144"/>
      <c r="L43" s="144"/>
    </row>
    <row r="44" spans="1:12" ht="15" hidden="1" customHeight="1">
      <c r="A44" s="133">
        <v>1.04</v>
      </c>
      <c r="B44" s="133" t="s">
        <v>65</v>
      </c>
      <c r="C44" s="143">
        <v>0</v>
      </c>
      <c r="D44" s="144">
        <v>-23.296684139984634</v>
      </c>
      <c r="E44" s="144"/>
      <c r="F44" s="144"/>
      <c r="G44" s="144"/>
      <c r="H44" s="144"/>
      <c r="I44" s="144"/>
      <c r="J44" s="144"/>
      <c r="K44" s="144"/>
      <c r="L44" s="144"/>
    </row>
    <row r="45" spans="1:12" ht="32.25" customHeight="1">
      <c r="A45" s="130">
        <v>2</v>
      </c>
      <c r="B45" s="131" t="s">
        <v>66</v>
      </c>
      <c r="C45" s="143"/>
      <c r="D45" s="143">
        <v>-0.38454466157934064</v>
      </c>
      <c r="E45" s="143">
        <v>0.97605635249928469</v>
      </c>
      <c r="F45" s="143">
        <v>8.4292890554455084</v>
      </c>
      <c r="G45" s="143">
        <v>5.2447817218409227</v>
      </c>
      <c r="H45" s="143">
        <v>11.204969214332465</v>
      </c>
      <c r="I45" s="143">
        <v>4.2145624603643341</v>
      </c>
      <c r="J45" s="143">
        <v>-1.8728759288843548</v>
      </c>
      <c r="K45" s="143">
        <v>2.9623304534565307</v>
      </c>
      <c r="L45" s="143">
        <v>2.759435667243082</v>
      </c>
    </row>
    <row r="46" spans="1:12" ht="15" hidden="1" customHeight="1">
      <c r="A46" s="133">
        <v>2.0099999999999998</v>
      </c>
      <c r="B46" s="133" t="s">
        <v>67</v>
      </c>
      <c r="C46" s="143">
        <v>0</v>
      </c>
      <c r="D46" s="144">
        <v>2.4531342837913002</v>
      </c>
      <c r="E46" s="144"/>
      <c r="F46" s="144"/>
      <c r="G46" s="144"/>
      <c r="H46" s="144"/>
      <c r="I46" s="144"/>
      <c r="J46" s="144"/>
      <c r="K46" s="144"/>
      <c r="L46" s="144"/>
    </row>
    <row r="47" spans="1:12" ht="15" hidden="1" customHeight="1">
      <c r="A47" s="133"/>
      <c r="B47" s="135" t="s">
        <v>122</v>
      </c>
      <c r="C47" s="143">
        <v>0</v>
      </c>
      <c r="D47" s="144" t="e">
        <v>#REF!</v>
      </c>
      <c r="E47" s="144"/>
      <c r="F47" s="144"/>
      <c r="G47" s="144"/>
      <c r="H47" s="144"/>
      <c r="I47" s="144"/>
      <c r="J47" s="144"/>
      <c r="K47" s="144"/>
      <c r="L47" s="144"/>
    </row>
    <row r="48" spans="1:12" ht="15" hidden="1" customHeight="1">
      <c r="A48" s="133">
        <v>2.02</v>
      </c>
      <c r="B48" s="133" t="s">
        <v>70</v>
      </c>
      <c r="C48" s="143">
        <v>0</v>
      </c>
      <c r="D48" s="144">
        <v>-2.567777184045255</v>
      </c>
      <c r="E48" s="144"/>
      <c r="F48" s="144"/>
      <c r="G48" s="144"/>
      <c r="H48" s="144"/>
      <c r="I48" s="144"/>
      <c r="J48" s="144"/>
      <c r="K48" s="144"/>
      <c r="L48" s="144"/>
    </row>
    <row r="49" spans="1:12" ht="15" hidden="1" customHeight="1">
      <c r="A49" s="133">
        <v>2.0299999999999998</v>
      </c>
      <c r="B49" s="133" t="s">
        <v>71</v>
      </c>
      <c r="C49" s="143">
        <v>0</v>
      </c>
      <c r="D49" s="144">
        <v>1.2970605185275161</v>
      </c>
      <c r="E49" s="144"/>
      <c r="F49" s="144"/>
      <c r="G49" s="144"/>
      <c r="H49" s="144"/>
      <c r="I49" s="144"/>
      <c r="J49" s="144"/>
      <c r="K49" s="144"/>
      <c r="L49" s="144"/>
    </row>
    <row r="50" spans="1:12" ht="15" hidden="1" customHeight="1">
      <c r="A50" s="133">
        <v>2.04</v>
      </c>
      <c r="B50" s="133" t="s">
        <v>72</v>
      </c>
      <c r="C50" s="143">
        <v>0</v>
      </c>
      <c r="D50" s="144">
        <v>5.9388788384073194</v>
      </c>
      <c r="E50" s="144"/>
      <c r="F50" s="144"/>
      <c r="G50" s="144"/>
      <c r="H50" s="144"/>
      <c r="I50" s="144"/>
      <c r="J50" s="144"/>
      <c r="K50" s="144"/>
      <c r="L50" s="144"/>
    </row>
    <row r="51" spans="1:12" ht="15" hidden="1" customHeight="1">
      <c r="A51" s="133">
        <v>2.0499999999999998</v>
      </c>
      <c r="B51" s="133" t="s">
        <v>73</v>
      </c>
      <c r="C51" s="143">
        <v>0</v>
      </c>
      <c r="D51" s="144">
        <v>-0.4311550911510551</v>
      </c>
      <c r="E51" s="144"/>
      <c r="F51" s="144"/>
      <c r="G51" s="144"/>
      <c r="H51" s="144"/>
      <c r="I51" s="144"/>
      <c r="J51" s="144"/>
      <c r="K51" s="144"/>
      <c r="L51" s="144"/>
    </row>
    <row r="52" spans="1:12" ht="33" customHeight="1">
      <c r="A52" s="130">
        <v>3</v>
      </c>
      <c r="B52" s="131" t="s">
        <v>103</v>
      </c>
      <c r="C52" s="143"/>
      <c r="D52" s="143">
        <v>5.2065716800787669</v>
      </c>
      <c r="E52" s="143">
        <v>2.8756808234316367</v>
      </c>
      <c r="F52" s="143">
        <v>2.7583278197133865</v>
      </c>
      <c r="G52" s="143">
        <v>3.4468989780377797</v>
      </c>
      <c r="H52" s="143">
        <v>2.810099707491247</v>
      </c>
      <c r="I52" s="143">
        <v>7.6226495645035328</v>
      </c>
      <c r="J52" s="143">
        <v>0.68042154510072805</v>
      </c>
      <c r="K52" s="143">
        <v>9.3666282736816271</v>
      </c>
      <c r="L52" s="143">
        <v>5.5139590175959938</v>
      </c>
    </row>
    <row r="53" spans="1:12" ht="90" hidden="1" customHeight="1">
      <c r="A53" s="136">
        <v>3.01</v>
      </c>
      <c r="B53" s="70" t="s">
        <v>75</v>
      </c>
      <c r="C53" s="143">
        <v>0</v>
      </c>
      <c r="D53" s="144">
        <v>2.0439925199536901</v>
      </c>
      <c r="E53" s="144"/>
      <c r="F53" s="144"/>
      <c r="G53" s="144"/>
      <c r="H53" s="144"/>
      <c r="I53" s="144"/>
      <c r="J53" s="144"/>
      <c r="K53" s="144"/>
      <c r="L53" s="144"/>
    </row>
    <row r="54" spans="1:12" ht="60" hidden="1" customHeight="1">
      <c r="A54" s="136">
        <v>3.02</v>
      </c>
      <c r="B54" s="70" t="s">
        <v>76</v>
      </c>
      <c r="C54" s="143">
        <v>0</v>
      </c>
      <c r="D54" s="144">
        <v>1.5218006443693071</v>
      </c>
      <c r="E54" s="144"/>
      <c r="F54" s="144"/>
      <c r="G54" s="144"/>
      <c r="H54" s="144"/>
      <c r="I54" s="144"/>
      <c r="J54" s="144"/>
      <c r="K54" s="144"/>
      <c r="L54" s="144"/>
    </row>
    <row r="55" spans="1:12" ht="45" hidden="1" customHeight="1">
      <c r="A55" s="136">
        <v>3.03</v>
      </c>
      <c r="B55" s="70" t="s">
        <v>77</v>
      </c>
      <c r="C55" s="143">
        <v>0</v>
      </c>
      <c r="D55" s="144">
        <v>5.7925998553026972</v>
      </c>
      <c r="E55" s="144"/>
      <c r="F55" s="144"/>
      <c r="G55" s="144"/>
      <c r="H55" s="144"/>
      <c r="I55" s="144"/>
      <c r="J55" s="144"/>
      <c r="K55" s="144"/>
      <c r="L55" s="144"/>
    </row>
    <row r="56" spans="1:12" ht="60" hidden="1" customHeight="1">
      <c r="A56" s="136">
        <v>3.04</v>
      </c>
      <c r="B56" s="70" t="s">
        <v>95</v>
      </c>
      <c r="C56" s="143">
        <v>0</v>
      </c>
      <c r="D56" s="144">
        <v>29.6581093769897</v>
      </c>
      <c r="E56" s="144"/>
      <c r="F56" s="144"/>
      <c r="G56" s="144"/>
      <c r="H56" s="144"/>
      <c r="I56" s="144"/>
      <c r="J56" s="144"/>
      <c r="K56" s="144"/>
      <c r="L56" s="144"/>
    </row>
    <row r="57" spans="1:12" ht="90" hidden="1" customHeight="1">
      <c r="A57" s="136">
        <v>3.05</v>
      </c>
      <c r="B57" s="71" t="s">
        <v>96</v>
      </c>
      <c r="C57" s="143">
        <v>0</v>
      </c>
      <c r="D57" s="144">
        <v>21.385131502351598</v>
      </c>
      <c r="E57" s="144"/>
      <c r="F57" s="144"/>
      <c r="G57" s="144"/>
      <c r="H57" s="144"/>
      <c r="I57" s="144"/>
      <c r="J57" s="144"/>
      <c r="K57" s="144"/>
      <c r="L57" s="144"/>
    </row>
    <row r="58" spans="1:12" ht="135" hidden="1" customHeight="1">
      <c r="A58" s="136">
        <v>3.06</v>
      </c>
      <c r="B58" s="71" t="s">
        <v>123</v>
      </c>
      <c r="C58" s="143">
        <v>0</v>
      </c>
      <c r="D58" s="144">
        <v>6.8048746524988388</v>
      </c>
      <c r="E58" s="144"/>
      <c r="F58" s="144"/>
      <c r="G58" s="144"/>
      <c r="H58" s="144"/>
      <c r="I58" s="144"/>
      <c r="J58" s="144"/>
      <c r="K58" s="144"/>
      <c r="L58" s="144"/>
    </row>
    <row r="59" spans="1:12" ht="90" hidden="1" customHeight="1">
      <c r="A59" s="136">
        <v>3.07</v>
      </c>
      <c r="B59" s="71" t="s">
        <v>82</v>
      </c>
      <c r="C59" s="143">
        <v>0</v>
      </c>
      <c r="D59" s="144">
        <v>-3.5022538522029834</v>
      </c>
      <c r="E59" s="144"/>
      <c r="F59" s="144"/>
      <c r="G59" s="144"/>
      <c r="H59" s="144"/>
      <c r="I59" s="144"/>
      <c r="J59" s="144"/>
      <c r="K59" s="144"/>
      <c r="L59" s="144"/>
    </row>
    <row r="60" spans="1:12" ht="30" hidden="1" customHeight="1">
      <c r="A60" s="136">
        <v>3.08</v>
      </c>
      <c r="B60" s="71" t="s">
        <v>83</v>
      </c>
      <c r="C60" s="143">
        <v>0</v>
      </c>
      <c r="D60" s="144">
        <v>-0.29630724213306792</v>
      </c>
      <c r="E60" s="144"/>
      <c r="F60" s="144"/>
      <c r="G60" s="144"/>
      <c r="H60" s="144"/>
      <c r="I60" s="144"/>
      <c r="J60" s="144"/>
      <c r="K60" s="144"/>
      <c r="L60" s="144"/>
    </row>
    <row r="61" spans="1:12" ht="60" hidden="1" customHeight="1">
      <c r="A61" s="136">
        <v>3.09</v>
      </c>
      <c r="B61" s="71" t="s">
        <v>97</v>
      </c>
      <c r="C61" s="143">
        <v>0</v>
      </c>
      <c r="D61" s="144">
        <v>2.710819705584754</v>
      </c>
      <c r="E61" s="144"/>
      <c r="F61" s="144"/>
      <c r="G61" s="144"/>
      <c r="H61" s="144"/>
      <c r="I61" s="144"/>
      <c r="J61" s="144"/>
      <c r="K61" s="144"/>
      <c r="L61" s="144"/>
    </row>
    <row r="62" spans="1:12" ht="105" hidden="1" customHeight="1">
      <c r="A62" s="136">
        <v>3.1</v>
      </c>
      <c r="B62" s="145" t="s">
        <v>124</v>
      </c>
      <c r="C62" s="143">
        <v>0</v>
      </c>
      <c r="D62" s="144">
        <v>1.4347056628129025</v>
      </c>
      <c r="E62" s="144"/>
      <c r="F62" s="144"/>
      <c r="G62" s="144"/>
      <c r="H62" s="144"/>
      <c r="I62" s="144"/>
      <c r="J62" s="144"/>
      <c r="K62" s="144"/>
      <c r="L62" s="144"/>
    </row>
    <row r="63" spans="1:12" ht="36" customHeight="1">
      <c r="A63" s="137">
        <v>4</v>
      </c>
      <c r="B63" s="138" t="s">
        <v>129</v>
      </c>
      <c r="C63" s="146"/>
      <c r="D63" s="146">
        <v>2.4369868165228468</v>
      </c>
      <c r="E63" s="146">
        <v>2.1006191732907666</v>
      </c>
      <c r="F63" s="146">
        <v>4.5005300266778505</v>
      </c>
      <c r="G63" s="146">
        <v>4.6300026921133366</v>
      </c>
      <c r="H63" s="146">
        <v>5.9714200073320427</v>
      </c>
      <c r="I63" s="146">
        <v>5.8169399952052885</v>
      </c>
      <c r="J63" s="146">
        <v>1.2736256478137875</v>
      </c>
      <c r="K63" s="146">
        <v>7.0931778679292279</v>
      </c>
      <c r="L63" s="146">
        <v>4.3424086808404212</v>
      </c>
    </row>
    <row r="64" spans="1:12" ht="24.75" customHeight="1">
      <c r="A64" s="137"/>
      <c r="B64" s="147" t="s">
        <v>132</v>
      </c>
      <c r="C64" s="146"/>
      <c r="D64" s="146">
        <v>3.5139999058139324</v>
      </c>
      <c r="E64" s="146">
        <v>2.6067718526993531</v>
      </c>
      <c r="F64" s="146">
        <v>4.7719338842034773</v>
      </c>
      <c r="G64" s="146">
        <v>4.553740765310053</v>
      </c>
      <c r="H64" s="146">
        <v>7.5252025841497527</v>
      </c>
      <c r="I64" s="146">
        <v>6.1115432818991167</v>
      </c>
      <c r="J64" s="146">
        <v>-4.0290397168572696</v>
      </c>
      <c r="K64" s="146">
        <v>-2.2977421025867386</v>
      </c>
      <c r="L64" s="146">
        <v>-7.7693294821305869</v>
      </c>
    </row>
    <row r="65" spans="1:12" ht="36" customHeight="1">
      <c r="A65" s="137">
        <v>5</v>
      </c>
      <c r="B65" s="138" t="s">
        <v>88</v>
      </c>
      <c r="C65" s="146"/>
      <c r="D65" s="146">
        <v>2.4933275244949584</v>
      </c>
      <c r="E65" s="146">
        <v>2.1273607097391078</v>
      </c>
      <c r="F65" s="146">
        <v>4.5149364027597301</v>
      </c>
      <c r="G65" s="146">
        <v>4.6259446821852066</v>
      </c>
      <c r="H65" s="146">
        <v>6.0540420184715487</v>
      </c>
      <c r="I65" s="146">
        <v>5.8328227615408679</v>
      </c>
      <c r="J65" s="146">
        <v>0.98699341208818225</v>
      </c>
      <c r="K65" s="146">
        <v>6.6107711495290431</v>
      </c>
      <c r="L65" s="146">
        <v>3.7722244566385825</v>
      </c>
    </row>
    <row r="66" spans="1:12" ht="3.75" customHeight="1">
      <c r="A66" s="124"/>
      <c r="B66" s="142"/>
      <c r="C66" s="124"/>
      <c r="D66" s="124"/>
      <c r="E66" s="124"/>
      <c r="F66" s="124"/>
      <c r="G66" s="124"/>
      <c r="H66" s="124"/>
      <c r="I66" s="124"/>
      <c r="J66" s="124"/>
      <c r="K66" s="124"/>
      <c r="L66" s="124"/>
    </row>
    <row r="67" spans="1:12" ht="15.75" customHeight="1">
      <c r="A67" s="40" t="s">
        <v>99</v>
      </c>
    </row>
  </sheetData>
  <mergeCells count="2">
    <mergeCell ref="C3:D3"/>
    <mergeCell ref="C37:D37"/>
  </mergeCells>
  <printOptions horizontalCentered="1"/>
  <pageMargins left="0.45" right="0.2" top="0.5" bottom="0.5" header="0.3" footer="0.3"/>
  <pageSetup scale="65" orientation="portrait" r:id="rId1"/>
  <headerFooter>
    <oddFooter xml:space="preserve">&amp;R9      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="68" zoomScaleNormal="110" workbookViewId="0">
      <selection activeCell="I25" sqref="I25"/>
    </sheetView>
  </sheetViews>
  <sheetFormatPr defaultColWidth="9.109375" defaultRowHeight="18"/>
  <cols>
    <col min="1" max="1" width="7" style="40" customWidth="1"/>
    <col min="2" max="2" width="46.44140625" style="125" customWidth="1"/>
    <col min="3" max="5" width="13.44140625" style="40" bestFit="1" customWidth="1"/>
    <col min="6" max="8" width="13.5546875" style="40" customWidth="1"/>
    <col min="9" max="9" width="13.109375" style="40" customWidth="1"/>
    <col min="10" max="11" width="15.6640625" style="40" customWidth="1"/>
    <col min="12" max="12" width="13.109375" style="40" customWidth="1"/>
    <col min="13" max="16384" width="9.109375" style="40"/>
  </cols>
  <sheetData>
    <row r="1" spans="1:12" ht="9.75" customHeight="1">
      <c r="C1" s="126"/>
    </row>
    <row r="2" spans="1:12">
      <c r="A2" s="127" t="s">
        <v>133</v>
      </c>
    </row>
    <row r="3" spans="1:12">
      <c r="C3" s="208"/>
      <c r="D3" s="208"/>
      <c r="E3" s="128"/>
      <c r="F3" s="128"/>
      <c r="G3" s="128"/>
      <c r="H3" s="128"/>
    </row>
    <row r="4" spans="1:12" ht="22.5" customHeight="1">
      <c r="A4" s="129"/>
      <c r="B4" s="129"/>
      <c r="C4" s="176">
        <v>2013</v>
      </c>
      <c r="D4" s="176">
        <v>2014</v>
      </c>
      <c r="E4" s="176">
        <v>2015</v>
      </c>
      <c r="F4" s="176">
        <v>2016</v>
      </c>
      <c r="G4" s="176">
        <v>2017</v>
      </c>
      <c r="H4" s="176">
        <v>2018</v>
      </c>
      <c r="I4" s="176">
        <v>2019</v>
      </c>
      <c r="J4" s="176">
        <v>2020</v>
      </c>
      <c r="K4" s="176">
        <v>2021</v>
      </c>
      <c r="L4" s="176" t="s">
        <v>38</v>
      </c>
    </row>
    <row r="5" spans="1:12" s="65" customFormat="1">
      <c r="A5" s="130">
        <v>1</v>
      </c>
      <c r="B5" s="131" t="s">
        <v>60</v>
      </c>
      <c r="C5" s="132">
        <v>25355.886759851681</v>
      </c>
      <c r="D5" s="132">
        <v>25584.208209449724</v>
      </c>
      <c r="E5" s="132">
        <v>26110.539288154665</v>
      </c>
      <c r="F5" s="132">
        <v>26824.149255949767</v>
      </c>
      <c r="G5" s="132">
        <v>28490.958804346781</v>
      </c>
      <c r="H5" s="132">
        <v>29880.099351873163</v>
      </c>
      <c r="I5" s="132">
        <v>31271.050337930163</v>
      </c>
      <c r="J5" s="132">
        <v>33548.743231193861</v>
      </c>
      <c r="K5" s="132">
        <v>36385.909689257649</v>
      </c>
      <c r="L5" s="132">
        <v>37897.609662692281</v>
      </c>
    </row>
    <row r="6" spans="1:12" ht="23.1" customHeight="1">
      <c r="A6" s="133">
        <v>1.01</v>
      </c>
      <c r="B6" s="133" t="s">
        <v>61</v>
      </c>
      <c r="C6" s="134">
        <v>18521.356315686771</v>
      </c>
      <c r="D6" s="134">
        <v>19035.39967650548</v>
      </c>
      <c r="E6" s="134">
        <v>19355.409262188354</v>
      </c>
      <c r="F6" s="134">
        <v>19787.85674118725</v>
      </c>
      <c r="G6" s="134">
        <v>21206.817224143459</v>
      </c>
      <c r="H6" s="134">
        <v>22446.938551796447</v>
      </c>
      <c r="I6" s="134">
        <v>23635.593823667616</v>
      </c>
      <c r="J6" s="134">
        <v>25677.325932688225</v>
      </c>
      <c r="K6" s="134">
        <v>27962.745465029704</v>
      </c>
      <c r="L6" s="134">
        <v>29024.638974761634</v>
      </c>
    </row>
    <row r="7" spans="1:12" ht="23.1" customHeight="1">
      <c r="A7" s="133"/>
      <c r="B7" s="135" t="s">
        <v>62</v>
      </c>
      <c r="C7" s="134">
        <v>2597.2161133724085</v>
      </c>
      <c r="D7" s="134">
        <v>2708.7789340071004</v>
      </c>
      <c r="E7" s="134">
        <v>2493.2023699458764</v>
      </c>
      <c r="F7" s="134">
        <v>2318.2699918329481</v>
      </c>
      <c r="G7" s="134">
        <v>2531.2088278430683</v>
      </c>
      <c r="H7" s="134">
        <v>2625.4145356362187</v>
      </c>
      <c r="I7" s="134">
        <v>2768.0955304531935</v>
      </c>
      <c r="J7" s="134">
        <v>2807.0525927387662</v>
      </c>
      <c r="K7" s="134">
        <v>3098.5821400689101</v>
      </c>
      <c r="L7" s="134">
        <v>3126.2503075442141</v>
      </c>
    </row>
    <row r="8" spans="1:12" ht="23.1" customHeight="1">
      <c r="A8" s="133">
        <v>1.02</v>
      </c>
      <c r="B8" s="133" t="s">
        <v>63</v>
      </c>
      <c r="C8" s="134">
        <v>3058.4362781099562</v>
      </c>
      <c r="D8" s="134">
        <v>3214.2935397106812</v>
      </c>
      <c r="E8" s="134">
        <v>3383.0182069008911</v>
      </c>
      <c r="F8" s="134">
        <v>3564.2222068630626</v>
      </c>
      <c r="G8" s="134">
        <v>3766.2090815486199</v>
      </c>
      <c r="H8" s="134">
        <v>3968.6695946674909</v>
      </c>
      <c r="I8" s="134">
        <v>4183.71633123436</v>
      </c>
      <c r="J8" s="134">
        <v>4411.6440474980445</v>
      </c>
      <c r="K8" s="134">
        <v>4653.2450404273741</v>
      </c>
      <c r="L8" s="134">
        <v>4909.3902241303304</v>
      </c>
    </row>
    <row r="9" spans="1:12" ht="23.1" customHeight="1">
      <c r="A9" s="133">
        <v>1.03</v>
      </c>
      <c r="B9" s="133" t="s">
        <v>64</v>
      </c>
      <c r="C9" s="134">
        <v>2013.7403410993634</v>
      </c>
      <c r="D9" s="134">
        <v>1982.731172306816</v>
      </c>
      <c r="E9" s="134">
        <v>1905.0148749242449</v>
      </c>
      <c r="F9" s="134">
        <v>1959.5125645940457</v>
      </c>
      <c r="G9" s="134">
        <v>2025.8483811147037</v>
      </c>
      <c r="H9" s="134">
        <v>2073.4780323644991</v>
      </c>
      <c r="I9" s="134">
        <v>2037.3532262019362</v>
      </c>
      <c r="J9" s="134">
        <v>1845.9267622733125</v>
      </c>
      <c r="K9" s="134">
        <v>1926.7664702837542</v>
      </c>
      <c r="L9" s="134">
        <v>1958.9982883604316</v>
      </c>
    </row>
    <row r="10" spans="1:12" ht="23.1" customHeight="1">
      <c r="A10" s="133">
        <v>1.04</v>
      </c>
      <c r="B10" s="133" t="s">
        <v>65</v>
      </c>
      <c r="C10" s="134">
        <v>1762.35382495559</v>
      </c>
      <c r="D10" s="134">
        <v>1351.7838209267484</v>
      </c>
      <c r="E10" s="134">
        <v>1467.0969441411758</v>
      </c>
      <c r="F10" s="134">
        <v>1512.5577433054082</v>
      </c>
      <c r="G10" s="134">
        <v>1492.0841175399969</v>
      </c>
      <c r="H10" s="134">
        <v>1391.0131730447233</v>
      </c>
      <c r="I10" s="134">
        <v>1414.3869568262503</v>
      </c>
      <c r="J10" s="134">
        <v>1613.8464887342811</v>
      </c>
      <c r="K10" s="134">
        <v>1843.1527135168167</v>
      </c>
      <c r="L10" s="134">
        <v>2004.5821754398887</v>
      </c>
    </row>
    <row r="11" spans="1:12" s="65" customFormat="1" ht="23.1" customHeight="1">
      <c r="A11" s="130">
        <v>2</v>
      </c>
      <c r="B11" s="131" t="s">
        <v>66</v>
      </c>
      <c r="C11" s="132">
        <v>34012.387050421021</v>
      </c>
      <c r="D11" s="132">
        <v>34349.930678390469</v>
      </c>
      <c r="E11" s="132">
        <v>36467.809346805952</v>
      </c>
      <c r="F11" s="132">
        <v>37150.89985031879</v>
      </c>
      <c r="G11" s="132">
        <v>44520.945116106312</v>
      </c>
      <c r="H11" s="132">
        <v>48153.03613601657</v>
      </c>
      <c r="I11" s="132">
        <v>51722.366552974316</v>
      </c>
      <c r="J11" s="132">
        <v>51380.578378158207</v>
      </c>
      <c r="K11" s="132">
        <v>53786.792018676999</v>
      </c>
      <c r="L11" s="132">
        <v>52425.373618074533</v>
      </c>
    </row>
    <row r="12" spans="1:12" ht="23.1" customHeight="1">
      <c r="A12" s="133">
        <v>2.0099999999999998</v>
      </c>
      <c r="B12" s="133" t="s">
        <v>67</v>
      </c>
      <c r="C12" s="134">
        <v>7136.0088392922007</v>
      </c>
      <c r="D12" s="134">
        <v>7829.7143305654863</v>
      </c>
      <c r="E12" s="134">
        <v>8099.9304895427977</v>
      </c>
      <c r="F12" s="134">
        <v>6870.7476959501764</v>
      </c>
      <c r="G12" s="134">
        <v>11784.085863807861</v>
      </c>
      <c r="H12" s="134">
        <v>14490.453965827495</v>
      </c>
      <c r="I12" s="134">
        <v>17425.405371181751</v>
      </c>
      <c r="J12" s="134">
        <v>16116.424541180659</v>
      </c>
      <c r="K12" s="134">
        <v>15794.990593024304</v>
      </c>
      <c r="L12" s="134">
        <v>15631.393124995138</v>
      </c>
    </row>
    <row r="13" spans="1:12" ht="23.1" customHeight="1">
      <c r="A13" s="133">
        <v>2.02</v>
      </c>
      <c r="B13" s="133" t="s">
        <v>70</v>
      </c>
      <c r="C13" s="134">
        <v>14425.143335088829</v>
      </c>
      <c r="D13" s="134">
        <v>14054.737795764595</v>
      </c>
      <c r="E13" s="134">
        <v>14569.082402754004</v>
      </c>
      <c r="F13" s="134">
        <v>15722.818799205033</v>
      </c>
      <c r="G13" s="134">
        <v>17219.02808324678</v>
      </c>
      <c r="H13" s="134">
        <v>17932.727508903856</v>
      </c>
      <c r="I13" s="134">
        <v>19066.332743894818</v>
      </c>
      <c r="J13" s="134">
        <v>19431.133792966088</v>
      </c>
      <c r="K13" s="134">
        <v>21013.216706389394</v>
      </c>
      <c r="L13" s="134">
        <v>20491.675195876618</v>
      </c>
    </row>
    <row r="14" spans="1:12" ht="23.1" customHeight="1">
      <c r="A14" s="133">
        <v>2.0299999999999998</v>
      </c>
      <c r="B14" s="133" t="s">
        <v>71</v>
      </c>
      <c r="C14" s="134">
        <v>1340.7363583301396</v>
      </c>
      <c r="D14" s="134">
        <v>1358.1265202915833</v>
      </c>
      <c r="E14" s="134">
        <v>1598.1927531023966</v>
      </c>
      <c r="F14" s="134">
        <v>1506.0903434661154</v>
      </c>
      <c r="G14" s="134">
        <v>1798.555328171974</v>
      </c>
      <c r="H14" s="134">
        <v>1898.1554151860259</v>
      </c>
      <c r="I14" s="134">
        <v>2011.6044806447428</v>
      </c>
      <c r="J14" s="134">
        <v>2210.1052700554228</v>
      </c>
      <c r="K14" s="134">
        <v>2384.5709800735976</v>
      </c>
      <c r="L14" s="134">
        <v>2305.9070948691638</v>
      </c>
    </row>
    <row r="15" spans="1:12" ht="23.1" customHeight="1">
      <c r="A15" s="133">
        <v>2.04</v>
      </c>
      <c r="B15" s="133" t="s">
        <v>72</v>
      </c>
      <c r="C15" s="134">
        <v>702.61782849605811</v>
      </c>
      <c r="D15" s="134">
        <v>744.34545002748746</v>
      </c>
      <c r="E15" s="134">
        <v>848.10778187756227</v>
      </c>
      <c r="F15" s="134">
        <v>747.98800792944905</v>
      </c>
      <c r="G15" s="134">
        <v>793.35204341299402</v>
      </c>
      <c r="H15" s="134">
        <v>764.84971428258609</v>
      </c>
      <c r="I15" s="134">
        <v>731.20765184305048</v>
      </c>
      <c r="J15" s="134">
        <v>746.97240579974482</v>
      </c>
      <c r="K15" s="134">
        <v>940.90492396806997</v>
      </c>
      <c r="L15" s="134">
        <v>894.67753554924616</v>
      </c>
    </row>
    <row r="16" spans="1:12" s="65" customFormat="1" ht="23.1" customHeight="1">
      <c r="A16" s="133">
        <v>2.0499999999999998</v>
      </c>
      <c r="B16" s="133" t="s">
        <v>73</v>
      </c>
      <c r="C16" s="134">
        <v>10407.880689213793</v>
      </c>
      <c r="D16" s="134">
        <v>10363.00658174132</v>
      </c>
      <c r="E16" s="134">
        <v>11352.495919529192</v>
      </c>
      <c r="F16" s="134">
        <v>12303.255003768019</v>
      </c>
      <c r="G16" s="134">
        <v>12925.923797466707</v>
      </c>
      <c r="H16" s="134">
        <v>13066.849531816604</v>
      </c>
      <c r="I16" s="134">
        <v>12487.816305409946</v>
      </c>
      <c r="J16" s="134">
        <v>12875.942368156297</v>
      </c>
      <c r="K16" s="134">
        <v>13653.108815221633</v>
      </c>
      <c r="L16" s="134">
        <v>13101.720666784367</v>
      </c>
    </row>
    <row r="17" spans="1:12" ht="22.5" customHeight="1">
      <c r="A17" s="130">
        <v>3</v>
      </c>
      <c r="B17" s="131" t="s">
        <v>103</v>
      </c>
      <c r="C17" s="132">
        <v>50523.645539334902</v>
      </c>
      <c r="D17" s="132">
        <v>53154.195359729289</v>
      </c>
      <c r="E17" s="132">
        <v>54682.740362538418</v>
      </c>
      <c r="F17" s="132">
        <v>56191.069602539959</v>
      </c>
      <c r="G17" s="132">
        <v>58127.919006418408</v>
      </c>
      <c r="H17" s="132">
        <v>59761.371488388511</v>
      </c>
      <c r="I17" s="132">
        <v>64316.771411889495</v>
      </c>
      <c r="J17" s="132">
        <v>64754.396581689172</v>
      </c>
      <c r="K17" s="132">
        <v>70819.700200361593</v>
      </c>
      <c r="L17" s="132">
        <v>74724.669445793872</v>
      </c>
    </row>
    <row r="18" spans="1:12" ht="36" customHeight="1">
      <c r="A18" s="136">
        <v>3.01</v>
      </c>
      <c r="B18" s="70" t="s">
        <v>75</v>
      </c>
      <c r="C18" s="134">
        <v>13876.807337491518</v>
      </c>
      <c r="D18" s="134">
        <v>14160.448241478229</v>
      </c>
      <c r="E18" s="134">
        <v>14232.367195556895</v>
      </c>
      <c r="F18" s="134">
        <v>14168.348770121869</v>
      </c>
      <c r="G18" s="134">
        <v>15330.719604434416</v>
      </c>
      <c r="H18" s="134">
        <v>15753.936795258749</v>
      </c>
      <c r="I18" s="134">
        <v>16329.877514340187</v>
      </c>
      <c r="J18" s="134">
        <v>15856.31106642433</v>
      </c>
      <c r="K18" s="134">
        <v>16860.574794771892</v>
      </c>
      <c r="L18" s="134">
        <v>17077.390348429632</v>
      </c>
    </row>
    <row r="19" spans="1:12" ht="23.1" customHeight="1">
      <c r="A19" s="136">
        <v>3.02</v>
      </c>
      <c r="B19" s="70" t="s">
        <v>76</v>
      </c>
      <c r="C19" s="134">
        <v>4675.1491566365366</v>
      </c>
      <c r="D19" s="134">
        <v>4746.2956066274573</v>
      </c>
      <c r="E19" s="134">
        <v>4938.9807627864157</v>
      </c>
      <c r="F19" s="134">
        <v>5052.319526465164</v>
      </c>
      <c r="G19" s="134">
        <v>5438.5622262368524</v>
      </c>
      <c r="H19" s="134">
        <v>5612.3845540192751</v>
      </c>
      <c r="I19" s="134">
        <v>5949.5445028789227</v>
      </c>
      <c r="J19" s="134">
        <v>3748.7211077246293</v>
      </c>
      <c r="K19" s="134">
        <v>3924.9484869987641</v>
      </c>
      <c r="L19" s="134">
        <v>3886.125929750654</v>
      </c>
    </row>
    <row r="20" spans="1:12" ht="23.1" customHeight="1">
      <c r="A20" s="136">
        <v>3.03</v>
      </c>
      <c r="B20" s="70" t="s">
        <v>77</v>
      </c>
      <c r="C20" s="134">
        <v>7054.7116110969946</v>
      </c>
      <c r="D20" s="134">
        <v>7463.3628256734219</v>
      </c>
      <c r="E20" s="134">
        <v>7659.1233759701372</v>
      </c>
      <c r="F20" s="134">
        <v>7746.5589821261765</v>
      </c>
      <c r="G20" s="134">
        <v>8439.7933888832522</v>
      </c>
      <c r="H20" s="134">
        <v>8532.9449777261616</v>
      </c>
      <c r="I20" s="134">
        <v>8903.4717568592514</v>
      </c>
      <c r="J20" s="134">
        <v>9269.7263306976565</v>
      </c>
      <c r="K20" s="134">
        <v>9932.6028613995149</v>
      </c>
      <c r="L20" s="134">
        <v>10394.69135742931</v>
      </c>
    </row>
    <row r="21" spans="1:12" ht="23.1" customHeight="1">
      <c r="A21" s="136">
        <v>3.04</v>
      </c>
      <c r="B21" s="70" t="s">
        <v>95</v>
      </c>
      <c r="C21" s="134">
        <v>1949.3711948300192</v>
      </c>
      <c r="D21" s="134">
        <v>2527.5178359562374</v>
      </c>
      <c r="E21" s="134">
        <v>2829.5502407483145</v>
      </c>
      <c r="F21" s="134">
        <v>2986.8402361563194</v>
      </c>
      <c r="G21" s="134">
        <v>3111.6389991640726</v>
      </c>
      <c r="H21" s="134">
        <v>3520.0021583948228</v>
      </c>
      <c r="I21" s="134">
        <v>5157.8891512951368</v>
      </c>
      <c r="J21" s="134">
        <v>6266.8353188235933</v>
      </c>
      <c r="K21" s="134">
        <v>8252.2436739257155</v>
      </c>
      <c r="L21" s="134">
        <v>9881.5894639855724</v>
      </c>
    </row>
    <row r="22" spans="1:12" ht="23.1" customHeight="1">
      <c r="A22" s="136">
        <v>3.05</v>
      </c>
      <c r="B22" s="71" t="s">
        <v>96</v>
      </c>
      <c r="C22" s="134">
        <v>5882.646400175041</v>
      </c>
      <c r="D22" s="134">
        <v>7140.6580686708257</v>
      </c>
      <c r="E22" s="134">
        <v>8062.2697457827644</v>
      </c>
      <c r="F22" s="134">
        <v>8706.9883485378268</v>
      </c>
      <c r="G22" s="134">
        <v>7165.3169220934715</v>
      </c>
      <c r="H22" s="134">
        <v>6577.4815821027205</v>
      </c>
      <c r="I22" s="134">
        <v>6680.5874518361334</v>
      </c>
      <c r="J22" s="134">
        <v>7299.0093559742072</v>
      </c>
      <c r="K22" s="134">
        <v>7473.5941738273377</v>
      </c>
      <c r="L22" s="134">
        <v>7897.8037726402581</v>
      </c>
    </row>
    <row r="23" spans="1:12" ht="23.1" customHeight="1">
      <c r="A23" s="136">
        <v>3.06</v>
      </c>
      <c r="B23" s="71" t="s">
        <v>80</v>
      </c>
      <c r="C23" s="134">
        <v>1173.3067739112741</v>
      </c>
      <c r="D23" s="134">
        <v>1170.3082111390545</v>
      </c>
      <c r="E23" s="134">
        <v>1206.6322165925469</v>
      </c>
      <c r="F23" s="134">
        <v>1244.736909143176</v>
      </c>
      <c r="G23" s="134">
        <v>1292.2765559711636</v>
      </c>
      <c r="H23" s="134">
        <v>1208.3307293001412</v>
      </c>
      <c r="I23" s="134">
        <v>1448.2001092167234</v>
      </c>
      <c r="J23" s="134">
        <v>1617.0167794126846</v>
      </c>
      <c r="K23" s="134">
        <v>1761.5295689887957</v>
      </c>
      <c r="L23" s="134">
        <v>1627.307808820874</v>
      </c>
    </row>
    <row r="24" spans="1:12" ht="41.25" customHeight="1">
      <c r="A24" s="136">
        <v>3.07</v>
      </c>
      <c r="B24" s="71" t="s">
        <v>81</v>
      </c>
      <c r="C24" s="134">
        <v>1671.1971027371123</v>
      </c>
      <c r="D24" s="134">
        <v>1784.9199707745652</v>
      </c>
      <c r="E24" s="134">
        <v>1810.046931938894</v>
      </c>
      <c r="F24" s="134">
        <v>1733.6170585964044</v>
      </c>
      <c r="G24" s="134">
        <v>1783.6156581394928</v>
      </c>
      <c r="H24" s="134">
        <v>1788.4049165534461</v>
      </c>
      <c r="I24" s="134">
        <v>1879.3238165075256</v>
      </c>
      <c r="J24" s="134">
        <v>1763.6630530936243</v>
      </c>
      <c r="K24" s="134">
        <v>1954.561941960478</v>
      </c>
      <c r="L24" s="134">
        <v>1741.851683722494</v>
      </c>
    </row>
    <row r="25" spans="1:12" ht="39.75" customHeight="1">
      <c r="A25" s="136">
        <v>3.08</v>
      </c>
      <c r="B25" s="71" t="s">
        <v>82</v>
      </c>
      <c r="C25" s="134">
        <v>4585.0190833403694</v>
      </c>
      <c r="D25" s="134">
        <v>4424.4400758698393</v>
      </c>
      <c r="E25" s="134">
        <v>4310.9102866981411</v>
      </c>
      <c r="F25" s="134">
        <v>4692.9445726592994</v>
      </c>
      <c r="G25" s="134">
        <v>4888.5794416500848</v>
      </c>
      <c r="H25" s="134">
        <v>5098.6381874154167</v>
      </c>
      <c r="I25" s="134">
        <v>5286.9222968853819</v>
      </c>
      <c r="J25" s="134">
        <v>5816.2618802250863</v>
      </c>
      <c r="K25" s="134">
        <v>7301.254092873015</v>
      </c>
      <c r="L25" s="134">
        <v>7746.169604569357</v>
      </c>
    </row>
    <row r="26" spans="1:12" ht="23.1" customHeight="1">
      <c r="A26" s="136">
        <v>3.09</v>
      </c>
      <c r="B26" s="71" t="s">
        <v>83</v>
      </c>
      <c r="C26" s="134">
        <v>5325.0569777149976</v>
      </c>
      <c r="D26" s="134">
        <v>5309.2784482423158</v>
      </c>
      <c r="E26" s="134">
        <v>5285.178959351646</v>
      </c>
      <c r="F26" s="134">
        <v>5406.3096028074297</v>
      </c>
      <c r="G26" s="134">
        <v>5746.5745679609099</v>
      </c>
      <c r="H26" s="134">
        <v>5972.8909398211945</v>
      </c>
      <c r="I26" s="134">
        <v>6534.5700207310874</v>
      </c>
      <c r="J26" s="134">
        <v>7044.966999154276</v>
      </c>
      <c r="K26" s="134">
        <v>6771.8748739043695</v>
      </c>
      <c r="L26" s="134">
        <v>7460.7526811360185</v>
      </c>
    </row>
    <row r="27" spans="1:12" ht="23.1" customHeight="1">
      <c r="A27" s="136">
        <v>3.1</v>
      </c>
      <c r="B27" s="71" t="s">
        <v>84</v>
      </c>
      <c r="C27" s="134">
        <v>2700.226396282063</v>
      </c>
      <c r="D27" s="134">
        <v>2773.4246655278785</v>
      </c>
      <c r="E27" s="134">
        <v>2650.2215886039285</v>
      </c>
      <c r="F27" s="134">
        <v>2756.48298309749</v>
      </c>
      <c r="G27" s="134">
        <v>3144.7164554541814</v>
      </c>
      <c r="H27" s="134">
        <v>3854.1044592668218</v>
      </c>
      <c r="I27" s="134">
        <v>4256.1722541203517</v>
      </c>
      <c r="J27" s="134">
        <v>4507.1480046383149</v>
      </c>
      <c r="K27" s="134">
        <v>4847.4830267907664</v>
      </c>
      <c r="L27" s="134">
        <v>5294.6534395321914</v>
      </c>
    </row>
    <row r="28" spans="1:12" ht="38.25" customHeight="1">
      <c r="A28" s="136">
        <v>3.11</v>
      </c>
      <c r="B28" s="72" t="s">
        <v>85</v>
      </c>
      <c r="C28" s="134">
        <v>1630.1535051189821</v>
      </c>
      <c r="D28" s="134">
        <v>1653.541409769467</v>
      </c>
      <c r="E28" s="134">
        <v>1697.4590585087328</v>
      </c>
      <c r="F28" s="134">
        <v>1695.922612828809</v>
      </c>
      <c r="G28" s="134">
        <v>1786.1251864305182</v>
      </c>
      <c r="H28" s="134">
        <v>1842.252188529759</v>
      </c>
      <c r="I28" s="134">
        <v>1890.2125372188</v>
      </c>
      <c r="J28" s="134">
        <v>1564.736685520767</v>
      </c>
      <c r="K28" s="134">
        <v>1739.0327049209254</v>
      </c>
      <c r="L28" s="134">
        <v>1716.3333557774974</v>
      </c>
    </row>
    <row r="29" spans="1:12" s="65" customFormat="1" ht="37.5" customHeight="1">
      <c r="A29" s="137">
        <v>4</v>
      </c>
      <c r="B29" s="138" t="s">
        <v>129</v>
      </c>
      <c r="C29" s="139">
        <v>109891.9193496076</v>
      </c>
      <c r="D29" s="139">
        <v>113088.33424756948</v>
      </c>
      <c r="E29" s="139">
        <v>117261.08899749903</v>
      </c>
      <c r="F29" s="139">
        <v>120166.11870880853</v>
      </c>
      <c r="G29" s="139">
        <v>131139.82292687151</v>
      </c>
      <c r="H29" s="139">
        <v>137794.50697627824</v>
      </c>
      <c r="I29" s="139">
        <v>147310.18830279398</v>
      </c>
      <c r="J29" s="139">
        <v>149683.71819104126</v>
      </c>
      <c r="K29" s="139">
        <v>160992.40190829622</v>
      </c>
      <c r="L29" s="139">
        <v>165047.65272656069</v>
      </c>
    </row>
    <row r="30" spans="1:12" ht="22.5" customHeight="1">
      <c r="A30" s="140"/>
      <c r="B30" s="141" t="s">
        <v>87</v>
      </c>
      <c r="C30" s="134">
        <v>6163.8611427921987</v>
      </c>
      <c r="D30" s="134">
        <v>6380.4592175444186</v>
      </c>
      <c r="E30" s="134">
        <v>6546.7832325003283</v>
      </c>
      <c r="F30" s="134">
        <v>6859.1913998973632</v>
      </c>
      <c r="G30" s="134">
        <v>7171.541194845131</v>
      </c>
      <c r="H30" s="134">
        <v>7711.2141981629802</v>
      </c>
      <c r="I30" s="134">
        <v>8182.4883914436605</v>
      </c>
      <c r="J30" s="134">
        <v>7852.8126843251603</v>
      </c>
      <c r="K30" s="134">
        <v>7672.3753010401488</v>
      </c>
      <c r="L30" s="134">
        <v>7076.2831847967318</v>
      </c>
    </row>
    <row r="31" spans="1:12" ht="40.5" customHeight="1">
      <c r="A31" s="137">
        <v>5</v>
      </c>
      <c r="B31" s="138" t="s">
        <v>130</v>
      </c>
      <c r="C31" s="139">
        <v>116055.7804923998</v>
      </c>
      <c r="D31" s="139">
        <v>119468.79346511389</v>
      </c>
      <c r="E31" s="139">
        <v>123807.87222999935</v>
      </c>
      <c r="F31" s="139">
        <v>127025.31010870589</v>
      </c>
      <c r="G31" s="139">
        <v>138311.36412171664</v>
      </c>
      <c r="H31" s="139">
        <v>145505.72117444122</v>
      </c>
      <c r="I31" s="139">
        <v>155492.67669423763</v>
      </c>
      <c r="J31" s="139">
        <v>157536.53087536641</v>
      </c>
      <c r="K31" s="139">
        <v>168664.77720933637</v>
      </c>
      <c r="L31" s="139">
        <v>172123.9359113574</v>
      </c>
    </row>
    <row r="32" spans="1:12" ht="3.75" customHeight="1">
      <c r="L32" s="40">
        <v>-6.665297403824944</v>
      </c>
    </row>
    <row r="33" spans="1:12" ht="20.25" customHeight="1">
      <c r="A33" s="55" t="s">
        <v>99</v>
      </c>
      <c r="B33" s="152"/>
      <c r="C33" s="153" t="e">
        <v>#REF!</v>
      </c>
      <c r="D33" s="153">
        <v>2.9086896624244796E-2</v>
      </c>
      <c r="E33" s="153">
        <v>3.6898189169491946E-2</v>
      </c>
      <c r="F33" s="153">
        <v>2.4774029783839469E-2</v>
      </c>
      <c r="G33" s="153"/>
      <c r="H33" s="153"/>
    </row>
    <row r="34" spans="1:12" ht="22.5" customHeight="1">
      <c r="A34" s="55"/>
      <c r="B34" s="152"/>
      <c r="C34" s="153" t="e">
        <v>#REF!</v>
      </c>
      <c r="D34" s="153">
        <v>3.513999905813936E-2</v>
      </c>
      <c r="E34" s="153">
        <v>2.6067718526993522E-2</v>
      </c>
      <c r="F34" s="153">
        <v>4.771933884203472E-2</v>
      </c>
      <c r="G34" s="153"/>
      <c r="H34" s="153"/>
    </row>
    <row r="35" spans="1:12">
      <c r="C35" s="126"/>
    </row>
    <row r="36" spans="1:12">
      <c r="A36" s="127" t="s">
        <v>134</v>
      </c>
    </row>
    <row r="37" spans="1:12">
      <c r="C37" s="208"/>
      <c r="D37" s="208"/>
      <c r="E37" s="128"/>
      <c r="F37" s="128"/>
      <c r="G37" s="128"/>
      <c r="H37" s="128"/>
    </row>
    <row r="38" spans="1:12" ht="22.5" customHeight="1">
      <c r="A38" s="129"/>
      <c r="B38" s="129"/>
      <c r="C38" s="176">
        <v>2013</v>
      </c>
      <c r="D38" s="176">
        <v>2014</v>
      </c>
      <c r="E38" s="176">
        <v>2015</v>
      </c>
      <c r="F38" s="176">
        <v>2016</v>
      </c>
      <c r="G38" s="176">
        <v>2017</v>
      </c>
      <c r="H38" s="176">
        <v>2018</v>
      </c>
      <c r="I38" s="176">
        <v>2019</v>
      </c>
      <c r="J38" s="176">
        <v>2020</v>
      </c>
      <c r="K38" s="176">
        <v>2021</v>
      </c>
      <c r="L38" s="176" t="s">
        <v>38</v>
      </c>
    </row>
    <row r="39" spans="1:12" ht="32.25" customHeight="1">
      <c r="A39" s="130">
        <v>1</v>
      </c>
      <c r="B39" s="131" t="s">
        <v>60</v>
      </c>
      <c r="C39" s="143"/>
      <c r="D39" s="143">
        <v>0.90046722388572675</v>
      </c>
      <c r="E39" s="143">
        <v>2.0572498253455223</v>
      </c>
      <c r="F39" s="143">
        <v>2.7330341971099728</v>
      </c>
      <c r="G39" s="143">
        <v>6.2138393747093659</v>
      </c>
      <c r="H39" s="143">
        <v>4.8757241097637092</v>
      </c>
      <c r="I39" s="143">
        <v>4.65510830361346</v>
      </c>
      <c r="J39" s="143">
        <v>7.2837108720360959</v>
      </c>
      <c r="K39" s="143">
        <v>8.4568487067073477</v>
      </c>
      <c r="L39" s="143">
        <v>4.1546301476170981</v>
      </c>
    </row>
    <row r="40" spans="1:12" ht="15" hidden="1" customHeight="1">
      <c r="A40" s="133">
        <v>1.01</v>
      </c>
      <c r="B40" s="133" t="s">
        <v>61</v>
      </c>
      <c r="C40" s="143">
        <v>0</v>
      </c>
      <c r="D40" s="144">
        <v>2.7754088418640066</v>
      </c>
      <c r="E40" s="144"/>
      <c r="F40" s="144"/>
      <c r="G40" s="144"/>
      <c r="H40" s="144"/>
      <c r="I40" s="144"/>
      <c r="J40" s="144"/>
      <c r="K40" s="144"/>
      <c r="L40" s="144"/>
    </row>
    <row r="41" spans="1:12" ht="15" hidden="1" customHeight="1">
      <c r="A41" s="133"/>
      <c r="B41" s="135" t="s">
        <v>62</v>
      </c>
      <c r="C41" s="143">
        <v>0</v>
      </c>
      <c r="D41" s="144">
        <v>4.2954769940122901</v>
      </c>
      <c r="E41" s="144"/>
      <c r="F41" s="144"/>
      <c r="G41" s="144"/>
      <c r="H41" s="144"/>
      <c r="I41" s="144"/>
      <c r="J41" s="144"/>
      <c r="K41" s="144"/>
      <c r="L41" s="144"/>
    </row>
    <row r="42" spans="1:12" ht="15" hidden="1" customHeight="1">
      <c r="A42" s="133">
        <v>1.02</v>
      </c>
      <c r="B42" s="133" t="s">
        <v>63</v>
      </c>
      <c r="C42" s="143">
        <v>0</v>
      </c>
      <c r="D42" s="144">
        <v>5.095978710304891</v>
      </c>
      <c r="E42" s="144"/>
      <c r="F42" s="144"/>
      <c r="G42" s="144"/>
      <c r="H42" s="144"/>
      <c r="I42" s="144"/>
      <c r="J42" s="144"/>
      <c r="K42" s="144"/>
      <c r="L42" s="144"/>
    </row>
    <row r="43" spans="1:12" ht="15" hidden="1" customHeight="1">
      <c r="A43" s="133">
        <v>1.03</v>
      </c>
      <c r="B43" s="133" t="s">
        <v>64</v>
      </c>
      <c r="C43" s="143">
        <v>0</v>
      </c>
      <c r="D43" s="144">
        <v>-1.5398792068504008</v>
      </c>
      <c r="E43" s="144"/>
      <c r="F43" s="144"/>
      <c r="G43" s="144"/>
      <c r="H43" s="144"/>
      <c r="I43" s="144"/>
      <c r="J43" s="144"/>
      <c r="K43" s="144"/>
      <c r="L43" s="144"/>
    </row>
    <row r="44" spans="1:12" ht="15" hidden="1" customHeight="1">
      <c r="A44" s="133">
        <v>1.04</v>
      </c>
      <c r="B44" s="133" t="s">
        <v>65</v>
      </c>
      <c r="C44" s="143">
        <v>0</v>
      </c>
      <c r="D44" s="144">
        <v>-23.296684139984634</v>
      </c>
      <c r="E44" s="144"/>
      <c r="F44" s="144"/>
      <c r="G44" s="144"/>
      <c r="H44" s="144"/>
      <c r="I44" s="144"/>
      <c r="J44" s="144"/>
      <c r="K44" s="144"/>
      <c r="L44" s="144"/>
    </row>
    <row r="45" spans="1:12" ht="32.25" customHeight="1">
      <c r="A45" s="130">
        <v>2</v>
      </c>
      <c r="B45" s="131" t="s">
        <v>66</v>
      </c>
      <c r="C45" s="143"/>
      <c r="D45" s="143">
        <v>0.99241381520521088</v>
      </c>
      <c r="E45" s="143">
        <v>6.1655980859019337</v>
      </c>
      <c r="F45" s="143">
        <v>1.8731328142491463</v>
      </c>
      <c r="G45" s="143">
        <v>19.838133922681493</v>
      </c>
      <c r="H45" s="143">
        <v>8.158162434418486</v>
      </c>
      <c r="I45" s="143">
        <v>7.4124721998329619</v>
      </c>
      <c r="J45" s="143">
        <v>-0.66081310194120135</v>
      </c>
      <c r="K45" s="143">
        <v>4.6831190237081302</v>
      </c>
      <c r="L45" s="143">
        <v>-2.5311388716578023</v>
      </c>
    </row>
    <row r="46" spans="1:12" ht="15" hidden="1" customHeight="1">
      <c r="A46" s="133">
        <v>2.0099999999999998</v>
      </c>
      <c r="B46" s="133" t="s">
        <v>67</v>
      </c>
      <c r="C46" s="143">
        <v>0</v>
      </c>
      <c r="D46" s="144">
        <v>9.7211971971449032</v>
      </c>
      <c r="E46" s="144"/>
      <c r="F46" s="144"/>
      <c r="G46" s="144"/>
      <c r="H46" s="144"/>
      <c r="I46" s="144"/>
      <c r="J46" s="144"/>
      <c r="K46" s="144"/>
      <c r="L46" s="144"/>
    </row>
    <row r="47" spans="1:12" ht="15" hidden="1" customHeight="1">
      <c r="A47" s="133"/>
      <c r="B47" s="135" t="s">
        <v>122</v>
      </c>
      <c r="C47" s="143">
        <v>0</v>
      </c>
      <c r="D47" s="144" t="e">
        <v>#REF!</v>
      </c>
      <c r="E47" s="144"/>
      <c r="F47" s="144"/>
      <c r="G47" s="144"/>
      <c r="H47" s="144"/>
      <c r="I47" s="144"/>
      <c r="J47" s="144"/>
      <c r="K47" s="144"/>
      <c r="L47" s="144"/>
    </row>
    <row r="48" spans="1:12" ht="15" hidden="1" customHeight="1">
      <c r="A48" s="133">
        <v>2.02</v>
      </c>
      <c r="B48" s="133" t="s">
        <v>70</v>
      </c>
      <c r="C48" s="143">
        <v>0</v>
      </c>
      <c r="D48" s="144">
        <v>-2.567777184045255</v>
      </c>
      <c r="E48" s="144"/>
      <c r="F48" s="144"/>
      <c r="G48" s="144"/>
      <c r="H48" s="144"/>
      <c r="I48" s="144"/>
      <c r="J48" s="144"/>
      <c r="K48" s="144"/>
      <c r="L48" s="144"/>
    </row>
    <row r="49" spans="1:12" ht="15" hidden="1" customHeight="1">
      <c r="A49" s="133">
        <v>2.0299999999999998</v>
      </c>
      <c r="B49" s="133" t="s">
        <v>71</v>
      </c>
      <c r="C49" s="143">
        <v>0</v>
      </c>
      <c r="D49" s="144">
        <v>1.2970605185275161</v>
      </c>
      <c r="E49" s="144"/>
      <c r="F49" s="144"/>
      <c r="G49" s="144"/>
      <c r="H49" s="144"/>
      <c r="I49" s="144"/>
      <c r="J49" s="144"/>
      <c r="K49" s="144"/>
      <c r="L49" s="144"/>
    </row>
    <row r="50" spans="1:12" ht="15" hidden="1" customHeight="1">
      <c r="A50" s="133">
        <v>2.04</v>
      </c>
      <c r="B50" s="133" t="s">
        <v>72</v>
      </c>
      <c r="C50" s="143">
        <v>0</v>
      </c>
      <c r="D50" s="144">
        <v>5.9388788384073194</v>
      </c>
      <c r="E50" s="144"/>
      <c r="F50" s="144"/>
      <c r="G50" s="144"/>
      <c r="H50" s="144"/>
      <c r="I50" s="144"/>
      <c r="J50" s="144"/>
      <c r="K50" s="144"/>
      <c r="L50" s="144"/>
    </row>
    <row r="51" spans="1:12" ht="15" hidden="1" customHeight="1">
      <c r="A51" s="133">
        <v>2.0499999999999998</v>
      </c>
      <c r="B51" s="133" t="s">
        <v>73</v>
      </c>
      <c r="C51" s="143">
        <v>0</v>
      </c>
      <c r="D51" s="144">
        <v>-0.4311550911510551</v>
      </c>
      <c r="E51" s="144"/>
      <c r="F51" s="144"/>
      <c r="G51" s="144"/>
      <c r="H51" s="144"/>
      <c r="I51" s="144"/>
      <c r="J51" s="144"/>
      <c r="K51" s="144"/>
      <c r="L51" s="144"/>
    </row>
    <row r="52" spans="1:12" ht="33" customHeight="1">
      <c r="A52" s="130">
        <v>3</v>
      </c>
      <c r="B52" s="131" t="s">
        <v>103</v>
      </c>
      <c r="C52" s="143"/>
      <c r="D52" s="143">
        <v>5.2065716800787669</v>
      </c>
      <c r="E52" s="143">
        <v>2.8756808234316367</v>
      </c>
      <c r="F52" s="143">
        <v>2.7583278197133865</v>
      </c>
      <c r="G52" s="143">
        <v>3.4468989780377797</v>
      </c>
      <c r="H52" s="143">
        <v>2.810099707491247</v>
      </c>
      <c r="I52" s="143">
        <v>7.6226495645035328</v>
      </c>
      <c r="J52" s="143">
        <v>0.68042154510072805</v>
      </c>
      <c r="K52" s="143">
        <v>9.3666282736816271</v>
      </c>
      <c r="L52" s="143">
        <v>5.5139590175959938</v>
      </c>
    </row>
    <row r="53" spans="1:12" ht="90" hidden="1" customHeight="1">
      <c r="A53" s="136">
        <v>3.01</v>
      </c>
      <c r="B53" s="70" t="s">
        <v>75</v>
      </c>
      <c r="C53" s="143">
        <v>0</v>
      </c>
      <c r="D53" s="144">
        <v>2.0439925199536901</v>
      </c>
      <c r="E53" s="144"/>
      <c r="F53" s="144"/>
      <c r="G53" s="144"/>
      <c r="H53" s="144"/>
      <c r="I53" s="144"/>
      <c r="J53" s="144"/>
      <c r="K53" s="144"/>
      <c r="L53" s="144"/>
    </row>
    <row r="54" spans="1:12" ht="60" hidden="1" customHeight="1">
      <c r="A54" s="136">
        <v>3.02</v>
      </c>
      <c r="B54" s="70" t="s">
        <v>76</v>
      </c>
      <c r="C54" s="143">
        <v>0</v>
      </c>
      <c r="D54" s="144">
        <v>1.5218006443693071</v>
      </c>
      <c r="E54" s="144"/>
      <c r="F54" s="144"/>
      <c r="G54" s="144"/>
      <c r="H54" s="144"/>
      <c r="I54" s="144"/>
      <c r="J54" s="144"/>
      <c r="K54" s="144"/>
      <c r="L54" s="144"/>
    </row>
    <row r="55" spans="1:12" ht="45" hidden="1" customHeight="1">
      <c r="A55" s="136">
        <v>3.03</v>
      </c>
      <c r="B55" s="70" t="s">
        <v>77</v>
      </c>
      <c r="C55" s="143">
        <v>0</v>
      </c>
      <c r="D55" s="144">
        <v>5.7925998553026972</v>
      </c>
      <c r="E55" s="144"/>
      <c r="F55" s="144"/>
      <c r="G55" s="144"/>
      <c r="H55" s="144"/>
      <c r="I55" s="144"/>
      <c r="J55" s="144"/>
      <c r="K55" s="144"/>
      <c r="L55" s="144"/>
    </row>
    <row r="56" spans="1:12" ht="60" hidden="1" customHeight="1">
      <c r="A56" s="136">
        <v>3.04</v>
      </c>
      <c r="B56" s="70" t="s">
        <v>95</v>
      </c>
      <c r="C56" s="143">
        <v>0</v>
      </c>
      <c r="D56" s="144">
        <v>29.6581093769897</v>
      </c>
      <c r="E56" s="144"/>
      <c r="F56" s="144"/>
      <c r="G56" s="144"/>
      <c r="H56" s="144"/>
      <c r="I56" s="144"/>
      <c r="J56" s="144"/>
      <c r="K56" s="144"/>
      <c r="L56" s="144"/>
    </row>
    <row r="57" spans="1:12" ht="90" hidden="1" customHeight="1">
      <c r="A57" s="136">
        <v>3.05</v>
      </c>
      <c r="B57" s="71" t="s">
        <v>96</v>
      </c>
      <c r="C57" s="143">
        <v>0</v>
      </c>
      <c r="D57" s="144">
        <v>21.385131502351598</v>
      </c>
      <c r="E57" s="144"/>
      <c r="F57" s="144"/>
      <c r="G57" s="144"/>
      <c r="H57" s="144"/>
      <c r="I57" s="144"/>
      <c r="J57" s="144"/>
      <c r="K57" s="144"/>
      <c r="L57" s="144"/>
    </row>
    <row r="58" spans="1:12" ht="135" hidden="1" customHeight="1">
      <c r="A58" s="136">
        <v>3.06</v>
      </c>
      <c r="B58" s="71" t="s">
        <v>123</v>
      </c>
      <c r="C58" s="143">
        <v>0</v>
      </c>
      <c r="D58" s="144">
        <v>6.8048746524988388</v>
      </c>
      <c r="E58" s="144"/>
      <c r="F58" s="144"/>
      <c r="G58" s="144"/>
      <c r="H58" s="144"/>
      <c r="I58" s="144"/>
      <c r="J58" s="144"/>
      <c r="K58" s="144"/>
      <c r="L58" s="144"/>
    </row>
    <row r="59" spans="1:12" ht="90" hidden="1" customHeight="1">
      <c r="A59" s="136">
        <v>3.07</v>
      </c>
      <c r="B59" s="71" t="s">
        <v>82</v>
      </c>
      <c r="C59" s="143">
        <v>0</v>
      </c>
      <c r="D59" s="144">
        <v>-3.5022538522029834</v>
      </c>
      <c r="E59" s="144"/>
      <c r="F59" s="144"/>
      <c r="G59" s="144"/>
      <c r="H59" s="144"/>
      <c r="I59" s="144"/>
      <c r="J59" s="144"/>
      <c r="K59" s="144"/>
      <c r="L59" s="144"/>
    </row>
    <row r="60" spans="1:12" ht="30" hidden="1" customHeight="1">
      <c r="A60" s="136">
        <v>3.08</v>
      </c>
      <c r="B60" s="71" t="s">
        <v>83</v>
      </c>
      <c r="C60" s="143">
        <v>0</v>
      </c>
      <c r="D60" s="144">
        <v>-0.29630724213306792</v>
      </c>
      <c r="E60" s="144"/>
      <c r="F60" s="144"/>
      <c r="G60" s="144"/>
      <c r="H60" s="144"/>
      <c r="I60" s="144"/>
      <c r="J60" s="144"/>
      <c r="K60" s="144"/>
      <c r="L60" s="144"/>
    </row>
    <row r="61" spans="1:12" ht="60" hidden="1" customHeight="1">
      <c r="A61" s="136">
        <v>3.09</v>
      </c>
      <c r="B61" s="71" t="s">
        <v>97</v>
      </c>
      <c r="C61" s="143">
        <v>0</v>
      </c>
      <c r="D61" s="144">
        <v>2.710819705584754</v>
      </c>
      <c r="E61" s="144"/>
      <c r="F61" s="144"/>
      <c r="G61" s="144"/>
      <c r="H61" s="144"/>
      <c r="I61" s="144"/>
      <c r="J61" s="144"/>
      <c r="K61" s="144"/>
      <c r="L61" s="144"/>
    </row>
    <row r="62" spans="1:12" ht="105" hidden="1" customHeight="1">
      <c r="A62" s="136">
        <v>3.1</v>
      </c>
      <c r="B62" s="145" t="s">
        <v>124</v>
      </c>
      <c r="C62" s="143">
        <v>0</v>
      </c>
      <c r="D62" s="144">
        <v>1.4347056628129025</v>
      </c>
      <c r="E62" s="144"/>
      <c r="F62" s="144"/>
      <c r="G62" s="144"/>
      <c r="H62" s="144"/>
      <c r="I62" s="144"/>
      <c r="J62" s="144"/>
      <c r="K62" s="144"/>
      <c r="L62" s="144"/>
    </row>
    <row r="63" spans="1:12" ht="36" customHeight="1">
      <c r="A63" s="137">
        <v>4</v>
      </c>
      <c r="B63" s="138" t="s">
        <v>129</v>
      </c>
      <c r="C63" s="146"/>
      <c r="D63" s="146">
        <v>2.9086896624244787</v>
      </c>
      <c r="E63" s="146">
        <v>3.6898189169491928</v>
      </c>
      <c r="F63" s="146">
        <v>2.4774029783839495</v>
      </c>
      <c r="G63" s="146">
        <v>9.1321117266464285</v>
      </c>
      <c r="H63" s="146">
        <v>5.0744952226431224</v>
      </c>
      <c r="I63" s="146">
        <v>6.9057043965866427</v>
      </c>
      <c r="J63" s="146">
        <v>1.6112462522745119</v>
      </c>
      <c r="K63" s="146">
        <v>7.5550526496286636</v>
      </c>
      <c r="L63" s="146">
        <v>2.5189082032420345</v>
      </c>
    </row>
    <row r="64" spans="1:12" ht="24.75" customHeight="1">
      <c r="A64" s="137"/>
      <c r="B64" s="147" t="s">
        <v>132</v>
      </c>
      <c r="C64" s="146"/>
      <c r="D64" s="146">
        <v>3.5139999058139324</v>
      </c>
      <c r="E64" s="146">
        <v>2.6067718526993531</v>
      </c>
      <c r="F64" s="146">
        <v>4.7719338842034773</v>
      </c>
      <c r="G64" s="146">
        <v>4.553740765310053</v>
      </c>
      <c r="H64" s="146">
        <v>7.5252025841497527</v>
      </c>
      <c r="I64" s="146">
        <v>6.1115432818991167</v>
      </c>
      <c r="J64" s="146">
        <v>-4.0290397168572696</v>
      </c>
      <c r="K64" s="146">
        <v>-2.2977421025867386</v>
      </c>
      <c r="L64" s="146">
        <v>-7.7693294821305869</v>
      </c>
    </row>
    <row r="65" spans="1:12" ht="36" customHeight="1">
      <c r="A65" s="137">
        <v>5</v>
      </c>
      <c r="B65" s="138" t="s">
        <v>88</v>
      </c>
      <c r="C65" s="146"/>
      <c r="D65" s="146">
        <v>2.9408384125576532</v>
      </c>
      <c r="E65" s="146">
        <v>3.6319767188010701</v>
      </c>
      <c r="F65" s="146">
        <v>2.59873449139765</v>
      </c>
      <c r="G65" s="146">
        <v>8.8848860147260069</v>
      </c>
      <c r="H65" s="146">
        <v>5.2015661174402226</v>
      </c>
      <c r="I65" s="146">
        <v>6.8636170723647609</v>
      </c>
      <c r="J65" s="146">
        <v>1.3144375829016326</v>
      </c>
      <c r="K65" s="146">
        <v>7.063914808923883</v>
      </c>
      <c r="L65" s="146">
        <v>2.0509075808565029</v>
      </c>
    </row>
    <row r="66" spans="1:12" ht="3.75" customHeight="1">
      <c r="A66" s="124"/>
      <c r="B66" s="142"/>
      <c r="C66" s="124"/>
      <c r="D66" s="124"/>
      <c r="E66" s="124"/>
      <c r="F66" s="124"/>
      <c r="G66" s="124"/>
      <c r="H66" s="124"/>
      <c r="I66" s="124"/>
      <c r="J66" s="124"/>
      <c r="K66" s="124"/>
      <c r="L66" s="124"/>
    </row>
    <row r="67" spans="1:12" ht="15.75" customHeight="1">
      <c r="A67" s="40" t="s">
        <v>99</v>
      </c>
    </row>
  </sheetData>
  <mergeCells count="2">
    <mergeCell ref="C3:D3"/>
    <mergeCell ref="C37:D37"/>
  </mergeCells>
  <printOptions horizontalCentered="1"/>
  <pageMargins left="0.45" right="0.2" top="0.5" bottom="0.5" header="0.3" footer="0.3"/>
  <pageSetup scale="65" orientation="portrait" r:id="rId1"/>
  <headerFooter>
    <oddFooter xml:space="preserve">&amp;R9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zoomScaleNormal="100" workbookViewId="0">
      <selection activeCell="B29" sqref="B29"/>
    </sheetView>
  </sheetViews>
  <sheetFormatPr defaultRowHeight="14.4"/>
  <cols>
    <col min="1" max="1" width="11.109375" style="8" customWidth="1"/>
    <col min="2" max="2" width="71.33203125" style="8" customWidth="1"/>
    <col min="3" max="3" width="1.6640625" customWidth="1"/>
  </cols>
  <sheetData>
    <row r="1" spans="1:2" ht="9.75" customHeight="1"/>
    <row r="2" spans="1:2">
      <c r="A2" s="12" t="s">
        <v>6</v>
      </c>
    </row>
    <row r="3" spans="1:2" ht="30.75" customHeight="1">
      <c r="A3" s="13">
        <v>0</v>
      </c>
      <c r="B3" s="10" t="s">
        <v>7</v>
      </c>
    </row>
    <row r="4" spans="1:2">
      <c r="A4" s="8" t="s">
        <v>8</v>
      </c>
      <c r="B4" s="8" t="s">
        <v>9</v>
      </c>
    </row>
    <row r="5" spans="1:2">
      <c r="A5" s="8" t="s">
        <v>10</v>
      </c>
      <c r="B5" s="8" t="s">
        <v>11</v>
      </c>
    </row>
    <row r="6" spans="1:2" ht="15.6">
      <c r="A6" s="8" t="s">
        <v>12</v>
      </c>
      <c r="B6" s="10" t="s">
        <v>13</v>
      </c>
    </row>
    <row r="7" spans="1:2">
      <c r="A7" s="8" t="s">
        <v>14</v>
      </c>
      <c r="B7" s="8" t="s">
        <v>15</v>
      </c>
    </row>
    <row r="8" spans="1:2">
      <c r="A8" s="8" t="s">
        <v>16</v>
      </c>
      <c r="B8" s="8" t="s">
        <v>17</v>
      </c>
    </row>
    <row r="9" spans="1:2">
      <c r="A9" s="8" t="s">
        <v>18</v>
      </c>
      <c r="B9" s="8" t="s">
        <v>19</v>
      </c>
    </row>
    <row r="10" spans="1:2">
      <c r="A10" s="8" t="s">
        <v>20</v>
      </c>
      <c r="B10" s="8" t="s">
        <v>21</v>
      </c>
    </row>
    <row r="11" spans="1:2">
      <c r="A11" s="8" t="s">
        <v>22</v>
      </c>
      <c r="B11" s="8" t="s">
        <v>23</v>
      </c>
    </row>
    <row r="12" spans="1:2" ht="52.5" customHeight="1"/>
    <row r="13" spans="1:2">
      <c r="A13" s="8" t="s">
        <v>24</v>
      </c>
    </row>
    <row r="14" spans="1:2">
      <c r="A14" s="8" t="s">
        <v>25</v>
      </c>
    </row>
    <row r="32" spans="1:1">
      <c r="A32" s="18" t="s">
        <v>26</v>
      </c>
    </row>
    <row r="33" spans="1:1">
      <c r="A33" s="18"/>
    </row>
    <row r="34" spans="1:1">
      <c r="A34" s="18" t="s">
        <v>27</v>
      </c>
    </row>
    <row r="35" spans="1:1">
      <c r="A35" s="18" t="s">
        <v>28</v>
      </c>
    </row>
    <row r="36" spans="1:1">
      <c r="A36" s="18" t="s">
        <v>29</v>
      </c>
    </row>
    <row r="37" spans="1:1">
      <c r="A37" s="18" t="s">
        <v>30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zoomScaleNormal="100" workbookViewId="0">
      <selection activeCell="B16" sqref="B16"/>
    </sheetView>
  </sheetViews>
  <sheetFormatPr defaultColWidth="9.109375" defaultRowHeight="15.6"/>
  <cols>
    <col min="1" max="1" width="1.33203125" style="10" customWidth="1"/>
    <col min="2" max="2" width="94.44140625" style="10" customWidth="1"/>
    <col min="3" max="3" width="7.109375" style="10" customWidth="1"/>
    <col min="4" max="4" width="0.6640625" style="10" customWidth="1"/>
    <col min="5" max="5" width="9.109375" style="10"/>
    <col min="6" max="16384" width="9.109375" style="21"/>
  </cols>
  <sheetData>
    <row r="2" spans="2:3" ht="17.25" customHeight="1"/>
    <row r="3" spans="2:3" ht="18.75" customHeight="1">
      <c r="B3" s="19" t="s">
        <v>31</v>
      </c>
      <c r="C3" s="34" t="s">
        <v>32</v>
      </c>
    </row>
    <row r="4" spans="2:3" ht="23.25" customHeight="1">
      <c r="C4" s="11"/>
    </row>
    <row r="5" spans="2:3">
      <c r="B5" s="9" t="s">
        <v>33</v>
      </c>
      <c r="C5" s="11">
        <v>3</v>
      </c>
    </row>
    <row r="7" spans="2:3" ht="29.25" customHeight="1">
      <c r="B7" s="9" t="s">
        <v>34</v>
      </c>
      <c r="C7" s="11">
        <v>3</v>
      </c>
    </row>
    <row r="8" spans="2:3" ht="45" customHeight="1">
      <c r="B8" s="9" t="s">
        <v>35</v>
      </c>
      <c r="C8" s="11">
        <v>3</v>
      </c>
    </row>
    <row r="9" spans="2:3" ht="51.75" customHeight="1">
      <c r="B9" s="37" t="str">
        <f>'current GDP'!B2</f>
        <v>Table 1.1: Gross Domestic Product (GDP) at Current Market Prices by Economic Activity (Gh¢ Million)</v>
      </c>
      <c r="C9" s="10">
        <v>4</v>
      </c>
    </row>
    <row r="10" spans="2:3" ht="37.5" customHeight="1">
      <c r="B10" s="37" t="str">
        <f>'sectoral shares'!B2</f>
        <v>Table 1.2: Distribution of Gross Domestic Product (at Basic Prices) by Economic Activity (percent)</v>
      </c>
      <c r="C10" s="10">
        <v>5</v>
      </c>
    </row>
    <row r="11" spans="2:3" ht="37.5" customHeight="1">
      <c r="B11" s="37" t="str">
        <f>'constant GDP'!B2</f>
        <v>Table 1.3: Gross Domestic Product (GDP) at Constant 2013 Prices by Economic Activity (Gh¢ Million)</v>
      </c>
      <c r="C11" s="10">
        <v>6</v>
      </c>
    </row>
    <row r="12" spans="2:3" ht="37.5" customHeight="1">
      <c r="B12" s="37" t="str">
        <f>'gdp growth rate'!B2</f>
        <v>Table 1.4: Growth Rates of Gross Domestic Product at Constant 2013 Prices (percent)</v>
      </c>
      <c r="C12" s="10">
        <v>7</v>
      </c>
    </row>
    <row r="13" spans="2:3" ht="39.75" customHeight="1">
      <c r="B13" s="37" t="str">
        <f>'non oil current gdp'!A2</f>
        <v>Table 1.5: Non-Oil GDP at Current Market Prices by Economic Activity (Gh¢ Million)</v>
      </c>
      <c r="C13" s="10">
        <v>8</v>
      </c>
    </row>
    <row r="14" spans="2:3" ht="37.5" customHeight="1">
      <c r="B14" s="37" t="str">
        <f>'non oil current gdp'!A38</f>
        <v>Table 1.6: Distribution of Non-Oil GDP (at Basic Prices) by Economic Activity (percent)</v>
      </c>
      <c r="C14" s="10">
        <v>8</v>
      </c>
    </row>
    <row r="15" spans="2:3" ht="37.5" customHeight="1">
      <c r="B15" s="37" t="str">
        <f>'non oil contant gdp'!A2</f>
        <v>Table 1.7: Non-Oil GDP at 2013 Constant Prices by Economic Activity (Gh¢ Million)</v>
      </c>
      <c r="C15" s="10">
        <v>9</v>
      </c>
    </row>
    <row r="16" spans="2:3" ht="37.5" customHeight="1">
      <c r="B16" s="37" t="str">
        <f>'non oil contant gdp'!A36</f>
        <v>Table 1.8: Growth Rates of Non-Oil GDP at 2013 Constant Prices (percent)</v>
      </c>
      <c r="C16" s="10">
        <v>9</v>
      </c>
    </row>
  </sheetData>
  <pageMargins left="0.7" right="0.7" top="0.75" bottom="0.75" header="0.3" footer="0.3"/>
  <pageSetup scale="81" orientation="portrait" r:id="rId1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view="pageBreakPreview" zoomScale="80" zoomScaleNormal="110" zoomScaleSheetLayoutView="80" workbookViewId="0">
      <selection activeCell="D14" sqref="D14"/>
    </sheetView>
  </sheetViews>
  <sheetFormatPr defaultColWidth="9.109375" defaultRowHeight="15.6"/>
  <cols>
    <col min="1" max="1" width="1.44140625" style="21" customWidth="1"/>
    <col min="2" max="2" width="80.6640625" style="21" customWidth="1"/>
    <col min="3" max="3" width="16.5546875" style="21" customWidth="1"/>
    <col min="4" max="4" width="16.6640625" style="21" customWidth="1"/>
    <col min="5" max="5" width="16.33203125" style="21" customWidth="1"/>
    <col min="6" max="6" width="16" style="21" customWidth="1"/>
    <col min="7" max="7" width="17.44140625" style="21" customWidth="1"/>
    <col min="8" max="8" width="18.33203125" style="21" customWidth="1"/>
    <col min="9" max="9" width="19.5546875" style="21" customWidth="1"/>
    <col min="10" max="10" width="19.33203125" style="21" customWidth="1"/>
    <col min="11" max="11" width="19.5546875" style="21" customWidth="1"/>
    <col min="12" max="12" width="17" style="21" customWidth="1"/>
    <col min="13" max="16384" width="9.109375" style="21"/>
  </cols>
  <sheetData>
    <row r="1" spans="2:12" ht="7.5" customHeight="1">
      <c r="B1" s="148"/>
      <c r="C1" s="148"/>
      <c r="D1" s="148"/>
      <c r="E1" s="148"/>
      <c r="F1" s="148"/>
      <c r="G1" s="148"/>
      <c r="H1" s="148"/>
      <c r="I1" s="148"/>
    </row>
    <row r="2" spans="2:12" ht="25.8">
      <c r="B2" s="156" t="s">
        <v>36</v>
      </c>
      <c r="C2" s="157"/>
      <c r="D2" s="157"/>
      <c r="E2" s="157"/>
      <c r="F2" s="157"/>
      <c r="G2" s="157"/>
      <c r="H2" s="157"/>
      <c r="I2" s="157"/>
      <c r="J2" s="188"/>
      <c r="K2" s="188"/>
    </row>
    <row r="3" spans="2:12" ht="2.25" customHeight="1">
      <c r="B3" s="158"/>
      <c r="C3" s="157"/>
      <c r="D3" s="157"/>
      <c r="E3" s="157"/>
      <c r="F3" s="157"/>
      <c r="G3" s="157"/>
      <c r="H3" s="157"/>
      <c r="I3" s="157"/>
      <c r="J3" s="188"/>
      <c r="K3" s="188"/>
    </row>
    <row r="4" spans="2:12" ht="32.25" customHeight="1">
      <c r="B4" s="159" t="s">
        <v>37</v>
      </c>
      <c r="C4" s="160">
        <v>2013</v>
      </c>
      <c r="D4" s="160">
        <v>2014</v>
      </c>
      <c r="E4" s="160">
        <v>2015</v>
      </c>
      <c r="F4" s="160">
        <v>2016</v>
      </c>
      <c r="G4" s="160">
        <v>2017</v>
      </c>
      <c r="H4" s="160">
        <v>2018</v>
      </c>
      <c r="I4" s="160">
        <v>2019</v>
      </c>
      <c r="J4" s="160">
        <v>2020</v>
      </c>
      <c r="K4" s="160">
        <v>2021</v>
      </c>
      <c r="L4" s="160" t="s">
        <v>38</v>
      </c>
    </row>
    <row r="5" spans="2:12" ht="30" customHeight="1">
      <c r="B5" s="161" t="s">
        <v>39</v>
      </c>
      <c r="C5" s="162">
        <v>26.427759999999999</v>
      </c>
      <c r="D5" s="162">
        <v>27.04</v>
      </c>
      <c r="E5" s="162">
        <v>27.67</v>
      </c>
      <c r="F5" s="162">
        <v>28.31</v>
      </c>
      <c r="G5" s="162">
        <v>28.96</v>
      </c>
      <c r="H5" s="162">
        <v>29.614336999999999</v>
      </c>
      <c r="I5" s="162">
        <v>30.280811</v>
      </c>
      <c r="J5" s="162">
        <v>30.816510999999998</v>
      </c>
      <c r="K5" s="199">
        <v>30.832018999999999</v>
      </c>
      <c r="L5" s="199">
        <v>31.350393</v>
      </c>
    </row>
    <row r="6" spans="2:12" ht="30" customHeight="1">
      <c r="B6" s="161" t="s">
        <v>40</v>
      </c>
      <c r="C6" s="162">
        <v>1.9200125000000001</v>
      </c>
      <c r="D6" s="162">
        <v>2.9354500000000003</v>
      </c>
      <c r="E6" s="162">
        <v>3.7766416666666665</v>
      </c>
      <c r="F6" s="162">
        <v>3.9206250000000002</v>
      </c>
      <c r="G6" s="162">
        <v>4.3562333333333338</v>
      </c>
      <c r="H6" s="162">
        <v>4.5853250000000001</v>
      </c>
      <c r="I6" s="162">
        <v>5.2173583333333333</v>
      </c>
      <c r="J6" s="162">
        <v>5.5968000000000009</v>
      </c>
      <c r="K6" s="162">
        <v>5.8056999999999999</v>
      </c>
      <c r="L6" s="162">
        <v>8.2721</v>
      </c>
    </row>
    <row r="7" spans="2:12" ht="30" customHeight="1">
      <c r="B7" s="163" t="s">
        <v>41</v>
      </c>
      <c r="C7" s="164">
        <v>124477.5787856321</v>
      </c>
      <c r="D7" s="164">
        <v>158683.99455431776</v>
      </c>
      <c r="E7" s="164">
        <v>183525.64004721522</v>
      </c>
      <c r="F7" s="164">
        <v>219594.59543793614</v>
      </c>
      <c r="G7" s="164">
        <v>262797.96605056722</v>
      </c>
      <c r="H7" s="164">
        <v>308587.39572588238</v>
      </c>
      <c r="I7" s="164">
        <v>356544.26561465982</v>
      </c>
      <c r="J7" s="164">
        <v>391940.73319745698</v>
      </c>
      <c r="K7" s="164">
        <v>461694.93601541151</v>
      </c>
      <c r="L7" s="164">
        <v>610222.29231138318</v>
      </c>
    </row>
    <row r="8" spans="2:12" s="154" customFormat="1" ht="30" customHeight="1">
      <c r="B8" s="165" t="s">
        <v>42</v>
      </c>
      <c r="C8" s="164">
        <v>117828.81987646277</v>
      </c>
      <c r="D8" s="164">
        <v>149128.18722651716</v>
      </c>
      <c r="E8" s="164">
        <v>178833.76698771823</v>
      </c>
      <c r="F8" s="164">
        <v>218567.5647019351</v>
      </c>
      <c r="G8" s="164">
        <v>253775.38442834228</v>
      </c>
      <c r="H8" s="164">
        <v>291616.31311587756</v>
      </c>
      <c r="I8" s="164">
        <v>335209.58265570743</v>
      </c>
      <c r="J8" s="164">
        <v>378147.91787853866</v>
      </c>
      <c r="K8" s="164">
        <v>440613.43560485466</v>
      </c>
      <c r="L8" s="164">
        <v>577282.96184570482</v>
      </c>
    </row>
    <row r="9" spans="2:12" ht="30" customHeight="1">
      <c r="B9" s="163" t="s">
        <v>43</v>
      </c>
      <c r="C9" s="164">
        <v>64831.65020312737</v>
      </c>
      <c r="D9" s="164">
        <v>54057.808702010851</v>
      </c>
      <c r="E9" s="164">
        <v>48594.930693861228</v>
      </c>
      <c r="F9" s="164">
        <v>56010.09926680979</v>
      </c>
      <c r="G9" s="164">
        <v>60326.880114449144</v>
      </c>
      <c r="H9" s="164">
        <v>67298.914630016923</v>
      </c>
      <c r="I9" s="164">
        <v>68338.082768193955</v>
      </c>
      <c r="J9" s="164">
        <v>70029.433461523891</v>
      </c>
      <c r="K9" s="164">
        <v>79524.421863928816</v>
      </c>
      <c r="L9" s="164">
        <v>73768.727688420491</v>
      </c>
    </row>
    <row r="10" spans="2:12" ht="30" customHeight="1">
      <c r="B10" s="163" t="s">
        <v>44</v>
      </c>
      <c r="C10" s="164">
        <v>61368.777482679288</v>
      </c>
      <c r="D10" s="164">
        <v>50802.496116955539</v>
      </c>
      <c r="E10" s="164">
        <v>47352.590680269706</v>
      </c>
      <c r="F10" s="164">
        <v>55748.143395998108</v>
      </c>
      <c r="G10" s="164">
        <v>58255.691330050176</v>
      </c>
      <c r="H10" s="164">
        <v>63597.741297700282</v>
      </c>
      <c r="I10" s="164">
        <v>64248.909359757243</v>
      </c>
      <c r="J10" s="164">
        <v>67565.022491162556</v>
      </c>
      <c r="K10" s="164">
        <v>75893.248980287419</v>
      </c>
      <c r="L10" s="164">
        <v>69786.748449088482</v>
      </c>
    </row>
    <row r="11" spans="2:12" ht="30" customHeight="1">
      <c r="B11" s="163" t="s">
        <v>45</v>
      </c>
      <c r="C11" s="164">
        <v>4710.1070535539939</v>
      </c>
      <c r="D11" s="164">
        <v>5868.4909228667811</v>
      </c>
      <c r="E11" s="164">
        <v>6632.6577537844314</v>
      </c>
      <c r="F11" s="164">
        <v>7756.7854269846748</v>
      </c>
      <c r="G11" s="164">
        <v>9074.5154022985917</v>
      </c>
      <c r="H11" s="164">
        <v>10420.20274591602</v>
      </c>
      <c r="I11" s="164">
        <v>11774.594333509092</v>
      </c>
      <c r="J11" s="164">
        <v>12718.5304396548</v>
      </c>
      <c r="K11" s="164">
        <v>14974.528136331634</v>
      </c>
      <c r="L11" s="164">
        <v>19464.581905285308</v>
      </c>
    </row>
    <row r="12" spans="2:12" ht="30" customHeight="1">
      <c r="B12" s="163" t="s">
        <v>46</v>
      </c>
      <c r="C12" s="166">
        <v>2453.1647859344635</v>
      </c>
      <c r="D12" s="166">
        <v>1999.1793159027682</v>
      </c>
      <c r="E12" s="166">
        <v>1756.2316839125849</v>
      </c>
      <c r="F12" s="166">
        <v>1978.4563499402964</v>
      </c>
      <c r="G12" s="166">
        <v>2083.1105011895424</v>
      </c>
      <c r="H12" s="166">
        <v>2272.5112714837051</v>
      </c>
      <c r="I12" s="166">
        <v>2256.8115090508622</v>
      </c>
      <c r="J12" s="166">
        <v>2272.4647011961833</v>
      </c>
      <c r="K12" s="166">
        <v>2579.2803858848433</v>
      </c>
      <c r="L12" s="166">
        <v>2353.0399663066582</v>
      </c>
    </row>
    <row r="13" spans="2:12" ht="31.5" customHeight="1">
      <c r="B13" s="167" t="s">
        <v>47</v>
      </c>
      <c r="C13" s="166">
        <v>124477.57878563211</v>
      </c>
      <c r="D13" s="166">
        <v>128032.95742957391</v>
      </c>
      <c r="E13" s="166">
        <v>130748.22829414796</v>
      </c>
      <c r="F13" s="166">
        <v>135158.97496125789</v>
      </c>
      <c r="G13" s="166">
        <v>146145.90600518571</v>
      </c>
      <c r="H13" s="166">
        <v>155207.06569172494</v>
      </c>
      <c r="I13" s="166">
        <v>165307.59198134256</v>
      </c>
      <c r="J13" s="166">
        <v>166157.17656312409</v>
      </c>
      <c r="K13" s="166">
        <v>174592.08991520855</v>
      </c>
      <c r="L13" s="166">
        <v>179965.56403585355</v>
      </c>
    </row>
    <row r="14" spans="2:12" ht="33" customHeight="1">
      <c r="B14" s="168" t="s">
        <v>48</v>
      </c>
      <c r="C14" s="166">
        <v>117828.81987646279</v>
      </c>
      <c r="D14" s="166">
        <v>120766.67827423022</v>
      </c>
      <c r="E14" s="166">
        <v>123335.82113829323</v>
      </c>
      <c r="F14" s="166">
        <v>128904.35502450867</v>
      </c>
      <c r="G14" s="166">
        <v>134867.39918087007</v>
      </c>
      <c r="H14" s="166">
        <v>143032.3281964997</v>
      </c>
      <c r="I14" s="166">
        <v>151375.15039190697</v>
      </c>
      <c r="J14" s="166">
        <v>152869.21315381367</v>
      </c>
      <c r="K14" s="166">
        <v>162975.04699349805</v>
      </c>
      <c r="L14" s="166">
        <v>169122.83157440502</v>
      </c>
    </row>
    <row r="15" spans="2:12" ht="30" customHeight="1">
      <c r="B15" s="167" t="s">
        <v>49</v>
      </c>
      <c r="C15" s="166">
        <v>36119.602672934649</v>
      </c>
      <c r="D15" s="166">
        <v>43736.870669414115</v>
      </c>
      <c r="E15" s="166">
        <v>51571.222636486847</v>
      </c>
      <c r="F15" s="166">
        <v>64478.521434032184</v>
      </c>
      <c r="G15" s="166">
        <v>73501.322348889924</v>
      </c>
      <c r="H15" s="166">
        <v>72914.633024758252</v>
      </c>
      <c r="I15" s="166">
        <v>89582.438409284805</v>
      </c>
      <c r="J15" s="166">
        <v>101413.85397936148</v>
      </c>
      <c r="K15" s="166">
        <v>118879.23624698239</v>
      </c>
      <c r="L15" s="166">
        <v>156751.55334136155</v>
      </c>
    </row>
    <row r="16" spans="2:12" ht="30" customHeight="1">
      <c r="B16" s="167" t="s">
        <v>50</v>
      </c>
      <c r="C16" s="166">
        <v>36119.602672934649</v>
      </c>
      <c r="D16" s="166">
        <v>37085.651242477281</v>
      </c>
      <c r="E16" s="166">
        <v>38119.064424808166</v>
      </c>
      <c r="F16" s="166">
        <v>39156.039083199554</v>
      </c>
      <c r="G16" s="166">
        <v>41562.492619705168</v>
      </c>
      <c r="H16" s="166">
        <v>42647.775978811522</v>
      </c>
      <c r="I16" s="181">
        <v>45155.829859319609</v>
      </c>
      <c r="J16" s="181">
        <v>44805.324495604713</v>
      </c>
      <c r="K16" s="166">
        <v>46830.760229521853</v>
      </c>
      <c r="L16" s="166">
        <v>48811.647918171977</v>
      </c>
    </row>
    <row r="17" spans="2:12" ht="30" customHeight="1">
      <c r="B17" s="159" t="s">
        <v>51</v>
      </c>
      <c r="C17" s="169"/>
      <c r="D17" s="170"/>
      <c r="E17" s="170"/>
      <c r="F17" s="170"/>
      <c r="G17" s="170"/>
      <c r="H17" s="170"/>
      <c r="I17" s="157"/>
      <c r="J17" s="157"/>
      <c r="K17" s="170"/>
      <c r="L17" s="170"/>
    </row>
    <row r="18" spans="2:12" ht="30" customHeight="1">
      <c r="B18" s="167" t="s">
        <v>52</v>
      </c>
      <c r="C18" s="171"/>
      <c r="D18" s="171">
        <v>27.479981617889536</v>
      </c>
      <c r="E18" s="171">
        <v>15.654789610425482</v>
      </c>
      <c r="F18" s="171">
        <v>19.653360359588731</v>
      </c>
      <c r="G18" s="171">
        <v>19.674150234194457</v>
      </c>
      <c r="H18" s="171">
        <v>17.423814332910183</v>
      </c>
      <c r="I18" s="171">
        <v>15.540774041003758</v>
      </c>
      <c r="J18" s="171">
        <v>9.9276502236758262</v>
      </c>
      <c r="K18" s="171">
        <v>17.797130257143465</v>
      </c>
      <c r="L18" s="171">
        <v>32.170020658622462</v>
      </c>
    </row>
    <row r="19" spans="2:12" ht="30" customHeight="1">
      <c r="B19" s="167" t="s">
        <v>53</v>
      </c>
      <c r="C19" s="172"/>
      <c r="D19" s="172">
        <v>2.8562401989394859</v>
      </c>
      <c r="E19" s="172">
        <v>2.1207593100140754</v>
      </c>
      <c r="F19" s="172">
        <v>3.3734657246650812</v>
      </c>
      <c r="G19" s="172">
        <v>8.1288949158405011</v>
      </c>
      <c r="H19" s="172">
        <v>6.2000776718423634</v>
      </c>
      <c r="I19" s="172">
        <v>6.5077747875727843</v>
      </c>
      <c r="J19" s="172">
        <v>0.51394165966522909</v>
      </c>
      <c r="K19" s="172">
        <v>5.0764664678085714</v>
      </c>
      <c r="L19" s="172">
        <v>3.0777305680083522</v>
      </c>
    </row>
    <row r="20" spans="2:12" ht="30" customHeight="1">
      <c r="B20" s="167" t="s">
        <v>54</v>
      </c>
      <c r="C20" s="172"/>
      <c r="D20" s="172">
        <v>2.4933275244949584</v>
      </c>
      <c r="E20" s="172">
        <v>2.1273607097391078</v>
      </c>
      <c r="F20" s="172">
        <v>4.5149364027597301</v>
      </c>
      <c r="G20" s="172">
        <v>4.6259446821852066</v>
      </c>
      <c r="H20" s="172">
        <v>6.0540420184715487</v>
      </c>
      <c r="I20" s="172">
        <v>5.8328227615408679</v>
      </c>
      <c r="J20" s="172">
        <v>0.98699341208818225</v>
      </c>
      <c r="K20" s="172">
        <v>6.6107711495290431</v>
      </c>
      <c r="L20" s="172">
        <v>3.7722244566385825</v>
      </c>
    </row>
    <row r="21" spans="2:12" ht="30" customHeight="1">
      <c r="B21" s="167" t="s">
        <v>55</v>
      </c>
      <c r="C21" s="172"/>
      <c r="D21" s="172">
        <v>2.6745824927540518</v>
      </c>
      <c r="E21" s="172">
        <v>2.7865580021073866</v>
      </c>
      <c r="F21" s="172">
        <v>2.7203570550291767</v>
      </c>
      <c r="G21" s="172">
        <v>6.1458043072036395</v>
      </c>
      <c r="H21" s="172">
        <v>2.6112085457353107</v>
      </c>
      <c r="I21" s="172">
        <v>5.8808550339275678</v>
      </c>
      <c r="J21" s="172">
        <v>-0.77621287175293485</v>
      </c>
      <c r="K21" s="172">
        <v>4.5205246401369692</v>
      </c>
      <c r="L21" s="172">
        <v>4.2298858249185223</v>
      </c>
    </row>
    <row r="22" spans="2:12" ht="30" customHeight="1">
      <c r="B22" s="167" t="s">
        <v>56</v>
      </c>
      <c r="C22" s="172">
        <v>29.016954720124886</v>
      </c>
      <c r="D22" s="172">
        <v>27.562244568051202</v>
      </c>
      <c r="E22" s="172">
        <v>28.100282131270184</v>
      </c>
      <c r="F22" s="172">
        <v>29.362526571040181</v>
      </c>
      <c r="G22" s="172">
        <v>27.968756171707547</v>
      </c>
      <c r="H22" s="172">
        <v>23.628519516567742</v>
      </c>
      <c r="I22" s="172">
        <v>25.125193993752877</v>
      </c>
      <c r="J22" s="172">
        <v>25.874793148450305</v>
      </c>
      <c r="K22" s="172">
        <v>25.748438411075437</v>
      </c>
      <c r="L22" s="172">
        <v>25.687615040680068</v>
      </c>
    </row>
    <row r="23" spans="2:12" ht="30" customHeight="1">
      <c r="B23" s="173" t="s">
        <v>57</v>
      </c>
      <c r="C23" s="174"/>
      <c r="D23" s="174">
        <v>23.939958695091335</v>
      </c>
      <c r="E23" s="174">
        <v>13.252966773704983</v>
      </c>
      <c r="F23" s="174">
        <v>15.748620326114576</v>
      </c>
      <c r="G23" s="174">
        <v>10.677308158323399</v>
      </c>
      <c r="H23" s="174">
        <v>10.568482535153237</v>
      </c>
      <c r="I23" s="174">
        <v>8.4810702988087598</v>
      </c>
      <c r="J23" s="174">
        <v>9.3655749725594575</v>
      </c>
      <c r="K23" s="174">
        <v>12.106101601001228</v>
      </c>
      <c r="L23" s="174">
        <v>28.223642420434999</v>
      </c>
    </row>
    <row r="24" spans="2:12" ht="23.25" customHeight="1">
      <c r="B24" s="175" t="s">
        <v>58</v>
      </c>
      <c r="C24" s="175"/>
      <c r="D24" s="175"/>
      <c r="E24" s="175"/>
      <c r="F24" s="175"/>
      <c r="G24" s="175"/>
      <c r="H24" s="175"/>
      <c r="I24" s="175"/>
    </row>
    <row r="25" spans="2:12" ht="10.5" hidden="1" customHeight="1">
      <c r="B25" s="39"/>
      <c r="C25" s="39"/>
      <c r="D25" s="39"/>
      <c r="E25" s="39"/>
      <c r="F25" s="39"/>
    </row>
    <row r="26" spans="2:12" ht="15" hidden="1" customHeight="1">
      <c r="B26" s="39"/>
      <c r="C26" s="39"/>
      <c r="D26" s="39"/>
      <c r="E26" s="39"/>
      <c r="F26" s="39"/>
    </row>
  </sheetData>
  <printOptions horizontalCentered="1"/>
  <pageMargins left="0.7" right="0.2" top="0.75" bottom="0.25" header="0.3" footer="0.3"/>
  <pageSetup scale="37" orientation="portrait" r:id="rId1"/>
  <headerFooter>
    <oddFooter>&amp;R3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5"/>
  <sheetViews>
    <sheetView topLeftCell="A19" zoomScaleNormal="100" workbookViewId="0">
      <selection activeCell="E38" sqref="E38"/>
    </sheetView>
  </sheetViews>
  <sheetFormatPr defaultColWidth="9.109375" defaultRowHeight="15.6"/>
  <cols>
    <col min="1" max="1" width="0.6640625" style="21" customWidth="1"/>
    <col min="2" max="2" width="5.6640625" style="21" customWidth="1"/>
    <col min="3" max="3" width="43.33203125" style="54" customWidth="1"/>
    <col min="4" max="4" width="10.88671875" style="21" customWidth="1"/>
    <col min="5" max="5" width="11.33203125" style="21" customWidth="1"/>
    <col min="6" max="6" width="10.6640625" style="21" customWidth="1"/>
    <col min="7" max="7" width="10.109375" style="21" customWidth="1"/>
    <col min="8" max="8" width="11.33203125" style="21" customWidth="1"/>
    <col min="9" max="9" width="10.88671875" style="21" customWidth="1"/>
    <col min="10" max="12" width="10.33203125" style="21" customWidth="1"/>
    <col min="13" max="13" width="11.6640625" style="21" customWidth="1"/>
    <col min="14" max="16384" width="9.109375" style="21"/>
  </cols>
  <sheetData>
    <row r="1" spans="2:13">
      <c r="B1" s="10"/>
      <c r="C1" s="41"/>
      <c r="D1" s="42"/>
    </row>
    <row r="2" spans="2:13">
      <c r="B2" s="29" t="s">
        <v>59</v>
      </c>
      <c r="C2" s="41"/>
      <c r="D2" s="10"/>
    </row>
    <row r="3" spans="2:13" ht="15" customHeight="1">
      <c r="B3" s="10"/>
      <c r="C3" s="41"/>
      <c r="D3" s="203"/>
      <c r="E3" s="203"/>
    </row>
    <row r="4" spans="2:13" ht="30" customHeight="1">
      <c r="B4" s="43"/>
      <c r="C4" s="43"/>
      <c r="D4" s="44">
        <v>2013</v>
      </c>
      <c r="E4" s="44">
        <v>2014</v>
      </c>
      <c r="F4" s="44">
        <v>2015</v>
      </c>
      <c r="G4" s="44">
        <v>2016</v>
      </c>
      <c r="H4" s="44">
        <v>2017</v>
      </c>
      <c r="I4" s="44">
        <v>2018</v>
      </c>
      <c r="J4" s="44">
        <v>2019</v>
      </c>
      <c r="K4" s="44">
        <v>2020</v>
      </c>
      <c r="L4" s="44">
        <v>2021</v>
      </c>
      <c r="M4" s="44" t="s">
        <v>38</v>
      </c>
    </row>
    <row r="5" spans="2:13" s="47" customFormat="1" ht="22.5" customHeight="1">
      <c r="B5" s="45">
        <v>1</v>
      </c>
      <c r="C5" s="46" t="s">
        <v>60</v>
      </c>
      <c r="D5" s="182">
        <v>25355.886759851681</v>
      </c>
      <c r="E5" s="182">
        <v>31076.313515792688</v>
      </c>
      <c r="F5" s="182">
        <v>36673.2873558336</v>
      </c>
      <c r="G5" s="182">
        <v>45772.940716475539</v>
      </c>
      <c r="H5" s="182">
        <v>51407.775786945487</v>
      </c>
      <c r="I5" s="182">
        <v>55967.108328806993</v>
      </c>
      <c r="J5" s="182">
        <v>61764.983869052696</v>
      </c>
      <c r="K5" s="182">
        <v>73895.65401517805</v>
      </c>
      <c r="L5" s="182">
        <v>90757.559793350389</v>
      </c>
      <c r="M5" s="200">
        <v>119392.94483956328</v>
      </c>
    </row>
    <row r="6" spans="2:13" ht="22.5" customHeight="1">
      <c r="B6" s="48">
        <v>1.01</v>
      </c>
      <c r="C6" s="48" t="s">
        <v>61</v>
      </c>
      <c r="D6" s="150">
        <v>18521.356315686771</v>
      </c>
      <c r="E6" s="150">
        <v>22402.740342812605</v>
      </c>
      <c r="F6" s="150">
        <v>26573.641842915447</v>
      </c>
      <c r="G6" s="150">
        <v>34965.470195520684</v>
      </c>
      <c r="H6" s="150">
        <v>39729.8737868881</v>
      </c>
      <c r="I6" s="150">
        <v>43801.147742848108</v>
      </c>
      <c r="J6" s="150">
        <v>48924.595550258513</v>
      </c>
      <c r="K6" s="150">
        <v>59815.999999999985</v>
      </c>
      <c r="L6" s="150">
        <v>74172.860712353722</v>
      </c>
      <c r="M6" s="150">
        <v>100600.78119312829</v>
      </c>
    </row>
    <row r="7" spans="2:13" ht="22.5" customHeight="1">
      <c r="B7" s="48"/>
      <c r="C7" s="189" t="s">
        <v>62</v>
      </c>
      <c r="D7" s="150">
        <v>2597.2161133724085</v>
      </c>
      <c r="E7" s="150">
        <v>4267.2544850796785</v>
      </c>
      <c r="F7" s="150">
        <v>4781.483997156477</v>
      </c>
      <c r="G7" s="150">
        <v>5028.2111695006897</v>
      </c>
      <c r="H7" s="150">
        <v>5490.0648092486654</v>
      </c>
      <c r="I7" s="150">
        <v>5694.3922576584682</v>
      </c>
      <c r="J7" s="150">
        <v>5792.5462013006545</v>
      </c>
      <c r="K7" s="150">
        <v>6626.5770853714757</v>
      </c>
      <c r="L7" s="150">
        <v>9364.0631242804902</v>
      </c>
      <c r="M7" s="150">
        <v>10639.575233689611</v>
      </c>
    </row>
    <row r="8" spans="2:13" ht="22.5" customHeight="1">
      <c r="B8" s="48">
        <v>1.02</v>
      </c>
      <c r="C8" s="48" t="s">
        <v>63</v>
      </c>
      <c r="D8" s="150">
        <v>3058.4362781099562</v>
      </c>
      <c r="E8" s="150">
        <v>3914.0782968846347</v>
      </c>
      <c r="F8" s="150">
        <v>4250.9706591108688</v>
      </c>
      <c r="G8" s="150">
        <v>4582.6726185927673</v>
      </c>
      <c r="H8" s="150">
        <v>4987.4853286016614</v>
      </c>
      <c r="I8" s="150">
        <v>5288.1347265461918</v>
      </c>
      <c r="J8" s="150">
        <v>5654.6421040011201</v>
      </c>
      <c r="K8" s="150">
        <v>6133.7814156392415</v>
      </c>
      <c r="L8" s="150">
        <v>7080.4152786054792</v>
      </c>
      <c r="M8" s="150">
        <v>7509.9903392365359</v>
      </c>
    </row>
    <row r="9" spans="2:13" ht="22.5" customHeight="1">
      <c r="B9" s="48">
        <v>1.03</v>
      </c>
      <c r="C9" s="48" t="s">
        <v>64</v>
      </c>
      <c r="D9" s="150">
        <v>2013.7403410993634</v>
      </c>
      <c r="E9" s="150">
        <v>2843.8685574944607</v>
      </c>
      <c r="F9" s="150">
        <v>3398.1825053036314</v>
      </c>
      <c r="G9" s="150">
        <v>3482.8295888389753</v>
      </c>
      <c r="H9" s="150">
        <v>3987.7798890547301</v>
      </c>
      <c r="I9" s="150">
        <v>4168.3103340485613</v>
      </c>
      <c r="J9" s="150">
        <v>4256.9723390534764</v>
      </c>
      <c r="K9" s="150">
        <v>4394.8725995388168</v>
      </c>
      <c r="L9" s="150">
        <v>4947.2498247800886</v>
      </c>
      <c r="M9" s="150">
        <v>5901.5544078531129</v>
      </c>
    </row>
    <row r="10" spans="2:13" ht="22.5" customHeight="1">
      <c r="B10" s="48">
        <v>1.04</v>
      </c>
      <c r="C10" s="48" t="s">
        <v>65</v>
      </c>
      <c r="D10" s="150">
        <v>1762.35382495559</v>
      </c>
      <c r="E10" s="150">
        <v>1915.6263186009867</v>
      </c>
      <c r="F10" s="150">
        <v>2450.4923485036456</v>
      </c>
      <c r="G10" s="150">
        <v>2741.9683135231107</v>
      </c>
      <c r="H10" s="150">
        <v>2702.636782400999</v>
      </c>
      <c r="I10" s="150">
        <v>2709.5155253641333</v>
      </c>
      <c r="J10" s="150">
        <v>2928.7738757395873</v>
      </c>
      <c r="K10" s="150">
        <v>3551</v>
      </c>
      <c r="L10" s="150">
        <v>4557.0339776111123</v>
      </c>
      <c r="M10" s="150">
        <v>5380.6188993453434</v>
      </c>
    </row>
    <row r="11" spans="2:13" s="47" customFormat="1" ht="22.5" customHeight="1">
      <c r="B11" s="45">
        <v>2</v>
      </c>
      <c r="C11" s="46" t="s">
        <v>66</v>
      </c>
      <c r="D11" s="182">
        <v>42434.185343653313</v>
      </c>
      <c r="E11" s="182">
        <v>53791.022701549504</v>
      </c>
      <c r="F11" s="182">
        <v>57112.040427877291</v>
      </c>
      <c r="G11" s="182">
        <v>60812.890547518546</v>
      </c>
      <c r="H11" s="182">
        <v>78713.818874718811</v>
      </c>
      <c r="I11" s="182">
        <v>96210.587077492848</v>
      </c>
      <c r="J11" s="182">
        <v>110912.80736401057</v>
      </c>
      <c r="K11" s="182">
        <v>117099.16963369396</v>
      </c>
      <c r="L11" s="182">
        <v>131144.51431655098</v>
      </c>
      <c r="M11" s="200">
        <v>195225.65659762706</v>
      </c>
    </row>
    <row r="12" spans="2:13" ht="25.5" customHeight="1">
      <c r="B12" s="48">
        <v>2.0099999999999998</v>
      </c>
      <c r="C12" s="48" t="s">
        <v>67</v>
      </c>
      <c r="D12" s="150">
        <v>15557.807132524489</v>
      </c>
      <c r="E12" s="150">
        <v>22265.411133196598</v>
      </c>
      <c r="F12" s="150">
        <v>17137.183650310668</v>
      </c>
      <c r="G12" s="150">
        <v>16851.221867589098</v>
      </c>
      <c r="H12" s="150">
        <v>26267.736568080971</v>
      </c>
      <c r="I12" s="150">
        <v>39296.17985486969</v>
      </c>
      <c r="J12" s="150">
        <v>47459.808578197888</v>
      </c>
      <c r="K12" s="150">
        <v>41714.742704195989</v>
      </c>
      <c r="L12" s="150">
        <v>41581.581942905934</v>
      </c>
      <c r="M12" s="150">
        <v>78464.4386574128</v>
      </c>
    </row>
    <row r="13" spans="2:13" ht="22.5" customHeight="1">
      <c r="B13" s="48"/>
      <c r="C13" s="189" t="s">
        <v>68</v>
      </c>
      <c r="D13" s="150">
        <v>6648.758909169308</v>
      </c>
      <c r="E13" s="150">
        <v>9555.8073278005795</v>
      </c>
      <c r="F13" s="150">
        <v>4691.8730594969675</v>
      </c>
      <c r="G13" s="150">
        <v>1027.0307360010427</v>
      </c>
      <c r="H13" s="150">
        <v>9022.5816222249487</v>
      </c>
      <c r="I13" s="150">
        <v>16971.082610004749</v>
      </c>
      <c r="J13" s="150">
        <v>21334.682958952286</v>
      </c>
      <c r="K13" s="150">
        <v>13792.815318918254</v>
      </c>
      <c r="L13" s="150">
        <v>21081.500410556873</v>
      </c>
      <c r="M13" s="150">
        <v>32939.33046567846</v>
      </c>
    </row>
    <row r="14" spans="2:13" ht="22.5" customHeight="1">
      <c r="B14" s="48"/>
      <c r="C14" s="189" t="s">
        <v>69</v>
      </c>
      <c r="D14" s="150">
        <v>8174.4935906848768</v>
      </c>
      <c r="E14" s="150">
        <v>11158.752473879938</v>
      </c>
      <c r="F14" s="150">
        <v>10647.462136351036</v>
      </c>
      <c r="G14" s="150">
        <v>13965.43636309421</v>
      </c>
      <c r="H14" s="150">
        <v>15189.1383309185</v>
      </c>
      <c r="I14" s="150">
        <v>19773.163931007181</v>
      </c>
      <c r="J14" s="150">
        <v>22736.734982189893</v>
      </c>
      <c r="K14" s="150">
        <v>27233.207641633646</v>
      </c>
      <c r="L14" s="150">
        <v>18635.611574726299</v>
      </c>
      <c r="M14" s="150">
        <v>42904.277562827599</v>
      </c>
    </row>
    <row r="15" spans="2:13" ht="27" customHeight="1">
      <c r="B15" s="48">
        <v>2.02</v>
      </c>
      <c r="C15" s="48" t="s">
        <v>70</v>
      </c>
      <c r="D15" s="150">
        <v>14425.143335088829</v>
      </c>
      <c r="E15" s="150">
        <v>17486.894971187892</v>
      </c>
      <c r="F15" s="150">
        <v>20368.225291964427</v>
      </c>
      <c r="G15" s="150">
        <v>23761.067602742129</v>
      </c>
      <c r="H15" s="150">
        <v>26679.835835080929</v>
      </c>
      <c r="I15" s="150">
        <v>31229.455886903077</v>
      </c>
      <c r="J15" s="150">
        <v>36229.24265120444</v>
      </c>
      <c r="K15" s="150">
        <v>42929.487411924514</v>
      </c>
      <c r="L15" s="150">
        <v>50257.458517010971</v>
      </c>
      <c r="M15" s="150">
        <v>70553.029379241649</v>
      </c>
    </row>
    <row r="16" spans="2:13" ht="22.5" customHeight="1">
      <c r="B16" s="48">
        <v>2.0299999999999998</v>
      </c>
      <c r="C16" s="48" t="s">
        <v>71</v>
      </c>
      <c r="D16" s="150">
        <v>1340.7363583301396</v>
      </c>
      <c r="E16" s="150">
        <v>1392.7212116027247</v>
      </c>
      <c r="F16" s="150">
        <v>3009.4789555543393</v>
      </c>
      <c r="G16" s="150">
        <v>3521.981999316683</v>
      </c>
      <c r="H16" s="150">
        <v>4435.061042039194</v>
      </c>
      <c r="I16" s="150">
        <v>4221.0931947455529</v>
      </c>
      <c r="J16" s="150">
        <v>4377.3330554768236</v>
      </c>
      <c r="K16" s="150">
        <v>4808</v>
      </c>
      <c r="L16" s="150">
        <v>5457.9547283687125</v>
      </c>
      <c r="M16" s="150">
        <v>5311.3814214620961</v>
      </c>
    </row>
    <row r="17" spans="2:13" ht="22.5" customHeight="1">
      <c r="B17" s="48">
        <v>2.04</v>
      </c>
      <c r="C17" s="48" t="s">
        <v>72</v>
      </c>
      <c r="D17" s="150">
        <v>702.61782849605811</v>
      </c>
      <c r="E17" s="150">
        <v>729.86068239058636</v>
      </c>
      <c r="F17" s="150">
        <v>1577.1285350162045</v>
      </c>
      <c r="G17" s="150">
        <v>1845.707643405872</v>
      </c>
      <c r="H17" s="150">
        <v>2324.2100799639306</v>
      </c>
      <c r="I17" s="150">
        <v>2212.0794412299465</v>
      </c>
      <c r="J17" s="150">
        <v>2293.9575159084443</v>
      </c>
      <c r="K17" s="150">
        <v>2539.2074456316504</v>
      </c>
      <c r="L17" s="150">
        <v>3931.0407649703848</v>
      </c>
      <c r="M17" s="150">
        <v>5315.5484594227382</v>
      </c>
    </row>
    <row r="18" spans="2:13" s="47" customFormat="1" ht="22.5" customHeight="1">
      <c r="B18" s="48">
        <v>2.0499999999999998</v>
      </c>
      <c r="C18" s="48" t="s">
        <v>73</v>
      </c>
      <c r="D18" s="150">
        <v>10407.880689213793</v>
      </c>
      <c r="E18" s="150">
        <v>11916.134703171698</v>
      </c>
      <c r="F18" s="150">
        <v>15020.023995031643</v>
      </c>
      <c r="G18" s="150">
        <v>14832.911434464766</v>
      </c>
      <c r="H18" s="150">
        <v>19006.975349553777</v>
      </c>
      <c r="I18" s="150">
        <v>19251.778699744584</v>
      </c>
      <c r="J18" s="150">
        <v>20552.465563222973</v>
      </c>
      <c r="K18" s="150">
        <v>25107.732071941802</v>
      </c>
      <c r="L18" s="150">
        <v>29916.478363294984</v>
      </c>
      <c r="M18" s="150">
        <v>35581.258680087754</v>
      </c>
    </row>
    <row r="19" spans="2:13" ht="22.5" customHeight="1">
      <c r="B19" s="45">
        <v>3</v>
      </c>
      <c r="C19" s="46" t="s">
        <v>74</v>
      </c>
      <c r="D19" s="182">
        <v>50523.64553933491</v>
      </c>
      <c r="E19" s="182">
        <v>59369.527853425687</v>
      </c>
      <c r="F19" s="182">
        <v>74355.899706805329</v>
      </c>
      <c r="G19" s="182">
        <v>96437.001801732156</v>
      </c>
      <c r="H19" s="182">
        <v>114272.07437325058</v>
      </c>
      <c r="I19" s="182">
        <v>134786.42420695352</v>
      </c>
      <c r="J19" s="182">
        <v>160948.18160597145</v>
      </c>
      <c r="K19" s="182">
        <v>177110.88506193479</v>
      </c>
      <c r="L19" s="182">
        <v>209249.4290176639</v>
      </c>
      <c r="M19" s="200">
        <v>256449.07313861806</v>
      </c>
    </row>
    <row r="20" spans="2:13" ht="31.5" customHeight="1">
      <c r="B20" s="49">
        <v>3.01</v>
      </c>
      <c r="C20" s="190" t="s">
        <v>75</v>
      </c>
      <c r="D20" s="150">
        <v>13876.807337491518</v>
      </c>
      <c r="E20" s="150">
        <v>16842.049840952037</v>
      </c>
      <c r="F20" s="150">
        <v>21644.538431539841</v>
      </c>
      <c r="G20" s="150">
        <v>29504.70280197628</v>
      </c>
      <c r="H20" s="150">
        <v>35315.398846402342</v>
      </c>
      <c r="I20" s="150">
        <v>44713.177907593461</v>
      </c>
      <c r="J20" s="150">
        <v>53765.596121509938</v>
      </c>
      <c r="K20" s="150">
        <v>62200.999999999985</v>
      </c>
      <c r="L20" s="150">
        <v>73634.365722078874</v>
      </c>
      <c r="M20" s="150">
        <v>99780.082954486294</v>
      </c>
    </row>
    <row r="21" spans="2:13" ht="22.5" customHeight="1">
      <c r="B21" s="49">
        <v>3.02</v>
      </c>
      <c r="C21" s="190" t="s">
        <v>76</v>
      </c>
      <c r="D21" s="150">
        <v>4675.1491566365366</v>
      </c>
      <c r="E21" s="150">
        <v>5384.2430279651699</v>
      </c>
      <c r="F21" s="150">
        <v>5905.1506616276365</v>
      </c>
      <c r="G21" s="150">
        <v>7417.0594517217296</v>
      </c>
      <c r="H21" s="150">
        <v>9453.0825170737698</v>
      </c>
      <c r="I21" s="150">
        <v>10807.370810238233</v>
      </c>
      <c r="J21" s="150">
        <v>12473.439522681321</v>
      </c>
      <c r="K21" s="150">
        <v>8715.9241497777202</v>
      </c>
      <c r="L21" s="150">
        <v>10012.968835215199</v>
      </c>
      <c r="M21" s="150">
        <v>11639.842195661689</v>
      </c>
    </row>
    <row r="22" spans="2:13" ht="24.9" customHeight="1">
      <c r="B22" s="49">
        <v>3.03</v>
      </c>
      <c r="C22" s="190" t="s">
        <v>77</v>
      </c>
      <c r="D22" s="150">
        <v>7054.7116110969946</v>
      </c>
      <c r="E22" s="150">
        <v>7801.1246779319081</v>
      </c>
      <c r="F22" s="150">
        <v>10057.398527899139</v>
      </c>
      <c r="G22" s="150">
        <v>13259.331262597534</v>
      </c>
      <c r="H22" s="150">
        <v>17294.010922241854</v>
      </c>
      <c r="I22" s="150">
        <v>21083.160292416378</v>
      </c>
      <c r="J22" s="150">
        <v>23529.685360159991</v>
      </c>
      <c r="K22" s="150">
        <v>26567.217548471835</v>
      </c>
      <c r="L22" s="150">
        <v>32684.961506318101</v>
      </c>
      <c r="M22" s="150">
        <v>36021.106693974725</v>
      </c>
    </row>
    <row r="23" spans="2:13" ht="24.9" customHeight="1">
      <c r="B23" s="49">
        <v>3.04</v>
      </c>
      <c r="C23" s="190" t="s">
        <v>78</v>
      </c>
      <c r="D23" s="150">
        <v>1949.3711948300192</v>
      </c>
      <c r="E23" s="150">
        <v>2890.2001434359609</v>
      </c>
      <c r="F23" s="150">
        <v>3801.0353530698376</v>
      </c>
      <c r="G23" s="150">
        <v>4473.0935214792989</v>
      </c>
      <c r="H23" s="150">
        <v>5237.3802444763505</v>
      </c>
      <c r="I23" s="150">
        <v>7055.7656630321599</v>
      </c>
      <c r="J23" s="150">
        <v>10176.509992936371</v>
      </c>
      <c r="K23" s="150">
        <v>13806.872180747678</v>
      </c>
      <c r="L23" s="150">
        <v>17745.458445999553</v>
      </c>
      <c r="M23" s="150">
        <v>21101.986065506422</v>
      </c>
    </row>
    <row r="24" spans="2:13" ht="24.9" customHeight="1">
      <c r="B24" s="49">
        <v>3.05</v>
      </c>
      <c r="C24" s="191" t="s">
        <v>79</v>
      </c>
      <c r="D24" s="150">
        <v>5882.646400175041</v>
      </c>
      <c r="E24" s="150">
        <v>7109.7932536612207</v>
      </c>
      <c r="F24" s="150">
        <v>9436.5204390955514</v>
      </c>
      <c r="G24" s="150">
        <v>13358.942325633059</v>
      </c>
      <c r="H24" s="150">
        <v>11875.551851193643</v>
      </c>
      <c r="I24" s="150">
        <v>11613.22633896281</v>
      </c>
      <c r="J24" s="150">
        <v>12636.585042113218</v>
      </c>
      <c r="K24" s="150">
        <v>14362.742558865864</v>
      </c>
      <c r="L24" s="150">
        <v>15770.18323102632</v>
      </c>
      <c r="M24" s="150">
        <v>17290.286460090196</v>
      </c>
    </row>
    <row r="25" spans="2:13" ht="29.25" customHeight="1">
      <c r="B25" s="49">
        <v>3.06</v>
      </c>
      <c r="C25" s="191" t="s">
        <v>80</v>
      </c>
      <c r="D25" s="150">
        <v>1173.3067739112741</v>
      </c>
      <c r="E25" s="150">
        <v>1367.8010393816139</v>
      </c>
      <c r="F25" s="150">
        <v>2227.8437173426514</v>
      </c>
      <c r="G25" s="150">
        <v>3555.51863795896</v>
      </c>
      <c r="H25" s="150">
        <v>5699.8136963699344</v>
      </c>
      <c r="I25" s="150">
        <v>6263.2971869389603</v>
      </c>
      <c r="J25" s="150">
        <v>9006.3894954754942</v>
      </c>
      <c r="K25" s="150">
        <v>10086.981775331198</v>
      </c>
      <c r="L25" s="150">
        <v>11297.419588370947</v>
      </c>
      <c r="M25" s="150">
        <v>11755.489759566797</v>
      </c>
    </row>
    <row r="26" spans="2:13" ht="37.5" customHeight="1">
      <c r="B26" s="49">
        <v>3.07</v>
      </c>
      <c r="C26" s="191" t="s">
        <v>81</v>
      </c>
      <c r="D26" s="150">
        <v>1671.1971027371123</v>
      </c>
      <c r="E26" s="150">
        <v>2192.3444383241026</v>
      </c>
      <c r="F26" s="150">
        <v>2761.6534786149796</v>
      </c>
      <c r="G26" s="150">
        <v>3229.0571105764857</v>
      </c>
      <c r="H26" s="150">
        <v>3813.262255684911</v>
      </c>
      <c r="I26" s="150">
        <v>4284.2009971362186</v>
      </c>
      <c r="J26" s="150">
        <v>5016.4461163500137</v>
      </c>
      <c r="K26" s="150">
        <v>5169.4453824841603</v>
      </c>
      <c r="L26" s="150">
        <v>5986.178846012227</v>
      </c>
      <c r="M26" s="150">
        <v>7459.3905816577044</v>
      </c>
    </row>
    <row r="27" spans="2:13" ht="39" customHeight="1">
      <c r="B27" s="49">
        <v>3.08</v>
      </c>
      <c r="C27" s="191" t="s">
        <v>82</v>
      </c>
      <c r="D27" s="150">
        <v>4585.0190833403694</v>
      </c>
      <c r="E27" s="150">
        <v>4891.0990719631618</v>
      </c>
      <c r="F27" s="150">
        <v>5630.1322361414814</v>
      </c>
      <c r="G27" s="150">
        <v>6990.256341197176</v>
      </c>
      <c r="H27" s="150">
        <v>8435.671040473022</v>
      </c>
      <c r="I27" s="150">
        <v>9942.1241065691429</v>
      </c>
      <c r="J27" s="150">
        <v>11642.617572987429</v>
      </c>
      <c r="K27" s="150">
        <v>14237.23</v>
      </c>
      <c r="L27" s="150">
        <v>18698.399017135773</v>
      </c>
      <c r="M27" s="150">
        <v>21862.991827898972</v>
      </c>
    </row>
    <row r="28" spans="2:13" ht="22.5" customHeight="1">
      <c r="B28" s="49">
        <v>3.09</v>
      </c>
      <c r="C28" s="191" t="s">
        <v>83</v>
      </c>
      <c r="D28" s="150">
        <v>5325.0569777149976</v>
      </c>
      <c r="E28" s="150">
        <v>5888.3558560811016</v>
      </c>
      <c r="F28" s="150">
        <v>7125.0910663837549</v>
      </c>
      <c r="G28" s="150">
        <v>7826.4314730774422</v>
      </c>
      <c r="H28" s="150">
        <v>9129.0915010333792</v>
      </c>
      <c r="I28" s="150">
        <v>10076.319145260468</v>
      </c>
      <c r="J28" s="150">
        <v>12155.081792443349</v>
      </c>
      <c r="K28" s="150">
        <v>11254.825562983657</v>
      </c>
      <c r="L28" s="150">
        <v>10986.785612034404</v>
      </c>
      <c r="M28" s="150">
        <v>13269.665989766039</v>
      </c>
    </row>
    <row r="29" spans="2:13" ht="22.5" customHeight="1">
      <c r="B29" s="49">
        <v>3.1</v>
      </c>
      <c r="C29" s="191" t="s">
        <v>84</v>
      </c>
      <c r="D29" s="150">
        <v>2700.226396282063</v>
      </c>
      <c r="E29" s="150">
        <v>3213.8213242234456</v>
      </c>
      <c r="F29" s="150">
        <v>3554.5071828487144</v>
      </c>
      <c r="G29" s="150">
        <v>4112.1300286439782</v>
      </c>
      <c r="H29" s="150">
        <v>5101.3094348890972</v>
      </c>
      <c r="I29" s="150">
        <v>5999.3161355907941</v>
      </c>
      <c r="J29" s="150">
        <v>7233.7010450269963</v>
      </c>
      <c r="K29" s="150">
        <v>7703.8089202119008</v>
      </c>
      <c r="L29" s="150">
        <v>8860.1111329118667</v>
      </c>
      <c r="M29" s="150">
        <v>11665.549529338619</v>
      </c>
    </row>
    <row r="30" spans="2:13" ht="30" customHeight="1">
      <c r="B30" s="49">
        <v>3.11</v>
      </c>
      <c r="C30" s="191" t="s">
        <v>85</v>
      </c>
      <c r="D30" s="150">
        <v>1630.1535051189821</v>
      </c>
      <c r="E30" s="150">
        <v>1788.6951795059681</v>
      </c>
      <c r="F30" s="150">
        <v>2212.0286122417401</v>
      </c>
      <c r="G30" s="150">
        <v>2710.4788468702145</v>
      </c>
      <c r="H30" s="150">
        <v>2917.502063412262</v>
      </c>
      <c r="I30" s="150">
        <v>2948.4656232148955</v>
      </c>
      <c r="J30" s="150">
        <v>3312.1295442873284</v>
      </c>
      <c r="K30" s="150">
        <v>3004.8369830607598</v>
      </c>
      <c r="L30" s="150">
        <v>3572.5970805606339</v>
      </c>
      <c r="M30" s="150">
        <v>4602.6810806705835</v>
      </c>
    </row>
    <row r="31" spans="2:13" s="47" customFormat="1">
      <c r="B31" s="45">
        <v>4</v>
      </c>
      <c r="C31" s="50" t="s">
        <v>86</v>
      </c>
      <c r="D31" s="182">
        <v>118313.71764283991</v>
      </c>
      <c r="E31" s="182">
        <v>144236.86407076789</v>
      </c>
      <c r="F31" s="182">
        <v>168141.2274905162</v>
      </c>
      <c r="G31" s="182">
        <v>203022.83306572624</v>
      </c>
      <c r="H31" s="182">
        <v>244393.66903491487</v>
      </c>
      <c r="I31" s="182">
        <v>286964.1196132534</v>
      </c>
      <c r="J31" s="182">
        <v>333625.97283903474</v>
      </c>
      <c r="K31" s="182">
        <v>368105.70871080685</v>
      </c>
      <c r="L31" s="182">
        <v>431151.50312756526</v>
      </c>
      <c r="M31" s="200">
        <v>571067.67457580834</v>
      </c>
    </row>
    <row r="32" spans="2:13" ht="22.5" customHeight="1">
      <c r="B32" s="51"/>
      <c r="C32" s="192" t="s">
        <v>87</v>
      </c>
      <c r="D32" s="150">
        <v>6163.8611427921933</v>
      </c>
      <c r="E32" s="150">
        <v>14447.13048354987</v>
      </c>
      <c r="F32" s="150">
        <v>15384.412556699011</v>
      </c>
      <c r="G32" s="150">
        <v>16571.762372209894</v>
      </c>
      <c r="H32" s="150">
        <v>18404.297015652352</v>
      </c>
      <c r="I32" s="150">
        <v>21623.276112628995</v>
      </c>
      <c r="J32" s="150">
        <v>22918.292775625054</v>
      </c>
      <c r="K32" s="150">
        <v>23835.024486650105</v>
      </c>
      <c r="L32" s="150">
        <v>30543.432887846277</v>
      </c>
      <c r="M32" s="201">
        <v>39154.617735574895</v>
      </c>
    </row>
    <row r="33" spans="2:13" ht="37.5" customHeight="1">
      <c r="B33" s="45">
        <v>5</v>
      </c>
      <c r="C33" s="50" t="s">
        <v>88</v>
      </c>
      <c r="D33" s="182">
        <v>124477.5787856321</v>
      </c>
      <c r="E33" s="182">
        <v>158683.99455431776</v>
      </c>
      <c r="F33" s="182">
        <v>183525.64004721522</v>
      </c>
      <c r="G33" s="182">
        <v>219594.59543793614</v>
      </c>
      <c r="H33" s="182">
        <v>262797.96605056722</v>
      </c>
      <c r="I33" s="182">
        <v>308587.39572588238</v>
      </c>
      <c r="J33" s="182">
        <v>356544.26561465982</v>
      </c>
      <c r="K33" s="182">
        <v>391940.73319745698</v>
      </c>
      <c r="L33" s="182">
        <v>461694.93601541151</v>
      </c>
      <c r="M33" s="200">
        <v>610222.29231138318</v>
      </c>
    </row>
    <row r="34" spans="2:13" ht="25.5" customHeight="1">
      <c r="B34" s="52"/>
      <c r="C34" s="53" t="s">
        <v>89</v>
      </c>
      <c r="D34" s="183">
        <v>36119.602672934649</v>
      </c>
      <c r="E34" s="183">
        <v>43736.870669414115</v>
      </c>
      <c r="F34" s="183">
        <v>51571.222636486847</v>
      </c>
      <c r="G34" s="183">
        <v>64478.521434032184</v>
      </c>
      <c r="H34" s="183">
        <v>73501.322348889924</v>
      </c>
      <c r="I34" s="183">
        <v>72914.633024758252</v>
      </c>
      <c r="J34" s="183">
        <v>89582.438409284805</v>
      </c>
      <c r="K34" s="183">
        <v>101413.85397936148</v>
      </c>
      <c r="L34" s="183">
        <v>118879.23624698239</v>
      </c>
      <c r="M34" s="183">
        <v>156751.55334136155</v>
      </c>
    </row>
    <row r="35" spans="2:13" ht="4.5" customHeight="1">
      <c r="B35" s="10"/>
      <c r="C35" s="41"/>
      <c r="D35" s="10"/>
    </row>
  </sheetData>
  <mergeCells count="1">
    <mergeCell ref="D3:E3"/>
  </mergeCells>
  <printOptions horizontalCentered="1"/>
  <pageMargins left="0.25" right="0.17" top="0.75" bottom="0.75" header="0.3" footer="0.3"/>
  <pageSetup paperSize="9" scale="88" orientation="portrait" r:id="rId1"/>
  <headerFooter>
    <oddFooter xml:space="preserve">&amp;R   4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1"/>
  <sheetViews>
    <sheetView topLeftCell="A16" zoomScale="85" zoomScaleNormal="85" workbookViewId="0">
      <selection activeCell="E41" sqref="E41"/>
    </sheetView>
  </sheetViews>
  <sheetFormatPr defaultColWidth="9.109375" defaultRowHeight="18"/>
  <cols>
    <col min="1" max="1" width="0.88671875" style="40" customWidth="1"/>
    <col min="2" max="2" width="7" style="55" customWidth="1"/>
    <col min="3" max="3" width="45.33203125" style="56" customWidth="1"/>
    <col min="4" max="4" width="10.109375" style="55" customWidth="1"/>
    <col min="5" max="5" width="10.109375" style="40" customWidth="1"/>
    <col min="6" max="13" width="10.44140625" style="40" customWidth="1"/>
    <col min="14" max="16384" width="9.109375" style="40"/>
  </cols>
  <sheetData>
    <row r="1" spans="2:13">
      <c r="D1" s="57"/>
    </row>
    <row r="2" spans="2:13">
      <c r="B2" s="58" t="s">
        <v>92</v>
      </c>
    </row>
    <row r="3" spans="2:13" ht="15" customHeight="1">
      <c r="D3" s="204"/>
      <c r="E3" s="204"/>
    </row>
    <row r="4" spans="2:13" ht="30" customHeight="1">
      <c r="B4" s="59"/>
      <c r="C4" s="59"/>
      <c r="D4" s="60">
        <v>2013</v>
      </c>
      <c r="E4" s="60">
        <v>2014</v>
      </c>
      <c r="F4" s="60">
        <v>2015</v>
      </c>
      <c r="G4" s="60">
        <v>2016</v>
      </c>
      <c r="H4" s="60">
        <v>2017</v>
      </c>
      <c r="I4" s="60">
        <v>2018</v>
      </c>
      <c r="J4" s="60">
        <v>2019</v>
      </c>
      <c r="K4" s="60">
        <v>2020</v>
      </c>
      <c r="L4" s="60">
        <v>2021</v>
      </c>
      <c r="M4" s="60" t="s">
        <v>38</v>
      </c>
    </row>
    <row r="5" spans="2:13" s="65" customFormat="1" ht="22.5" customHeight="1">
      <c r="B5" s="61">
        <v>1</v>
      </c>
      <c r="C5" s="62" t="s">
        <v>60</v>
      </c>
      <c r="D5" s="63">
        <v>21.431062487948253</v>
      </c>
      <c r="E5" s="63">
        <v>21.545333584447253</v>
      </c>
      <c r="F5" s="63">
        <v>21.811002514479746</v>
      </c>
      <c r="G5" s="63">
        <v>22.545710758384054</v>
      </c>
      <c r="H5" s="63">
        <v>21.03482303365281</v>
      </c>
      <c r="I5" s="63">
        <v>19.503172872007433</v>
      </c>
      <c r="J5" s="63">
        <v>18.513242042714879</v>
      </c>
      <c r="K5" s="63">
        <v>20.074574304750143</v>
      </c>
      <c r="L5" s="63">
        <v>21.050039054716656</v>
      </c>
      <c r="M5" s="63">
        <v>20.906969551069217</v>
      </c>
    </row>
    <row r="6" spans="2:13" ht="22.5" customHeight="1">
      <c r="B6" s="66">
        <v>1.01</v>
      </c>
      <c r="C6" s="66" t="s">
        <v>61</v>
      </c>
      <c r="D6" s="64">
        <v>15.65444538865578</v>
      </c>
      <c r="E6" s="64">
        <v>15.531910297093676</v>
      </c>
      <c r="F6" s="64">
        <v>15.804358181228514</v>
      </c>
      <c r="G6" s="64">
        <v>17.222432406999772</v>
      </c>
      <c r="H6" s="64">
        <v>16.256506947899769</v>
      </c>
      <c r="I6" s="64">
        <v>15.263632192721408</v>
      </c>
      <c r="J6" s="64">
        <v>14.664504425098604</v>
      </c>
      <c r="K6" s="64">
        <v>16.249680074098755</v>
      </c>
      <c r="L6" s="64">
        <v>17.203433172401144</v>
      </c>
      <c r="M6" s="64">
        <v>17.616262602826367</v>
      </c>
    </row>
    <row r="7" spans="2:13" ht="22.5" customHeight="1">
      <c r="B7" s="66"/>
      <c r="C7" s="67" t="s">
        <v>62</v>
      </c>
      <c r="D7" s="64">
        <v>2.19519440781395</v>
      </c>
      <c r="E7" s="64">
        <v>2.9585047571375425</v>
      </c>
      <c r="F7" s="64">
        <v>2.8437308734564644</v>
      </c>
      <c r="G7" s="64">
        <v>2.4766727434410623</v>
      </c>
      <c r="H7" s="64">
        <v>2.2464022210265755</v>
      </c>
      <c r="I7" s="64">
        <v>1.9843568824328635</v>
      </c>
      <c r="J7" s="64">
        <v>1.736239583509704</v>
      </c>
      <c r="K7" s="64">
        <v>1.8001831888397803</v>
      </c>
      <c r="L7" s="64">
        <v>2.1718730089895879</v>
      </c>
      <c r="M7" s="64">
        <v>1.863102344497565</v>
      </c>
    </row>
    <row r="8" spans="2:13" ht="22.5" customHeight="1">
      <c r="B8" s="66">
        <v>1.02</v>
      </c>
      <c r="C8" s="66" t="s">
        <v>63</v>
      </c>
      <c r="D8" s="64">
        <v>2.5850225477172692</v>
      </c>
      <c r="E8" s="64">
        <v>2.7136462804434274</v>
      </c>
      <c r="F8" s="64">
        <v>2.5282143603659843</v>
      </c>
      <c r="G8" s="64">
        <v>2.2572203083724975</v>
      </c>
      <c r="H8" s="64">
        <v>2.0407588086453798</v>
      </c>
      <c r="I8" s="64">
        <v>1.842786036690965</v>
      </c>
      <c r="J8" s="64">
        <v>1.6949046430294945</v>
      </c>
      <c r="K8" s="64">
        <v>1.6663097774607172</v>
      </c>
      <c r="L8" s="64">
        <v>1.6422105054126623</v>
      </c>
      <c r="M8" s="64">
        <v>1.315078873062635</v>
      </c>
    </row>
    <row r="9" spans="2:13" ht="22.5" customHeight="1">
      <c r="B9" s="66">
        <v>1.03</v>
      </c>
      <c r="C9" s="66" t="s">
        <v>64</v>
      </c>
      <c r="D9" s="64">
        <v>1.7020345410650957</v>
      </c>
      <c r="E9" s="64">
        <v>1.9716655487595423</v>
      </c>
      <c r="F9" s="64">
        <v>2.0210287244960798</v>
      </c>
      <c r="G9" s="64">
        <v>1.715486645638252</v>
      </c>
      <c r="H9" s="64">
        <v>1.6317034335635849</v>
      </c>
      <c r="I9" s="64">
        <v>1.4525545352730045</v>
      </c>
      <c r="J9" s="64">
        <v>1.2759715027065195</v>
      </c>
      <c r="K9" s="64">
        <v>1.1939159039208327</v>
      </c>
      <c r="L9" s="64">
        <v>1.1474504411773652</v>
      </c>
      <c r="M9" s="64">
        <v>1.0334247008880015</v>
      </c>
    </row>
    <row r="10" spans="2:13" ht="22.5" customHeight="1">
      <c r="B10" s="66">
        <v>1.04</v>
      </c>
      <c r="C10" s="66" t="s">
        <v>65</v>
      </c>
      <c r="D10" s="64">
        <v>1.4895600105101114</v>
      </c>
      <c r="E10" s="64">
        <v>1.3281114581506086</v>
      </c>
      <c r="F10" s="64">
        <v>1.457401248389163</v>
      </c>
      <c r="G10" s="64">
        <v>1.3505713973735314</v>
      </c>
      <c r="H10" s="64">
        <v>1.1058538435440779</v>
      </c>
      <c r="I10" s="64">
        <v>0.9442001073220565</v>
      </c>
      <c r="J10" s="64">
        <v>0.87786147188026009</v>
      </c>
      <c r="K10" s="64">
        <v>0.96466854926983914</v>
      </c>
      <c r="L10" s="64">
        <v>1.0569449357254863</v>
      </c>
      <c r="M10" s="64">
        <v>0.94220337429221346</v>
      </c>
    </row>
    <row r="11" spans="2:13" s="65" customFormat="1" ht="22.5" customHeight="1">
      <c r="B11" s="61">
        <v>2</v>
      </c>
      <c r="C11" s="62" t="s">
        <v>66</v>
      </c>
      <c r="D11" s="193">
        <v>35.865820286157948</v>
      </c>
      <c r="E11" s="193">
        <v>37.293533139459868</v>
      </c>
      <c r="F11" s="193">
        <v>33.966708391669506</v>
      </c>
      <c r="G11" s="193">
        <v>29.953719800487217</v>
      </c>
      <c r="H11" s="193">
        <v>32.207797847444851</v>
      </c>
      <c r="I11" s="193">
        <v>33.527044150034349</v>
      </c>
      <c r="J11" s="193">
        <v>33.24465611000943</v>
      </c>
      <c r="K11" s="193">
        <v>31.811288676777906</v>
      </c>
      <c r="L11" s="193">
        <v>30.417269420431342</v>
      </c>
      <c r="M11" s="193">
        <v>34.186080790274389</v>
      </c>
    </row>
    <row r="12" spans="2:13" ht="22.5" customHeight="1">
      <c r="B12" s="66">
        <v>2.0099999999999998</v>
      </c>
      <c r="C12" s="66" t="s">
        <v>67</v>
      </c>
      <c r="D12" s="64">
        <v>13.149622412753265</v>
      </c>
      <c r="E12" s="64">
        <v>15.436699401806441</v>
      </c>
      <c r="F12" s="64">
        <v>10.192136637801855</v>
      </c>
      <c r="G12" s="64">
        <v>8.3001609292555365</v>
      </c>
      <c r="H12" s="64">
        <v>10.748124806918904</v>
      </c>
      <c r="I12" s="64">
        <v>13.693760707028407</v>
      </c>
      <c r="J12" s="64">
        <v>14.225453784168035</v>
      </c>
      <c r="K12" s="64">
        <v>11.332272691529525</v>
      </c>
      <c r="L12" s="64">
        <v>9.6443087038486208</v>
      </c>
      <c r="M12" s="64">
        <v>13.739954501136234</v>
      </c>
    </row>
    <row r="13" spans="2:13" ht="22.5" customHeight="1">
      <c r="B13" s="66"/>
      <c r="C13" s="67" t="s">
        <v>93</v>
      </c>
      <c r="D13" s="64">
        <v>5.6196010417323539</v>
      </c>
      <c r="E13" s="64">
        <v>6.6250797875861691</v>
      </c>
      <c r="F13" s="64">
        <v>2.7904358315461963</v>
      </c>
      <c r="G13" s="64">
        <v>0.50586957165973223</v>
      </c>
      <c r="H13" s="64">
        <v>3.6918229747334221</v>
      </c>
      <c r="I13" s="64">
        <v>5.9140085641636926</v>
      </c>
      <c r="J13" s="64">
        <v>6.3947907824447707</v>
      </c>
      <c r="K13" s="64">
        <v>3.7469713162623721</v>
      </c>
      <c r="L13" s="64">
        <v>4.8895806364194598</v>
      </c>
      <c r="M13" s="64">
        <v>5.7680257405824875</v>
      </c>
    </row>
    <row r="14" spans="2:13" ht="22.5" customHeight="1">
      <c r="B14" s="66"/>
      <c r="C14" s="67" t="s">
        <v>94</v>
      </c>
      <c r="D14" s="64">
        <v>6.9091680605977297</v>
      </c>
      <c r="E14" s="64">
        <v>7.7364081268468556</v>
      </c>
      <c r="F14" s="64">
        <v>6.3324517700167213</v>
      </c>
      <c r="G14" s="64">
        <v>6.8787515927201479</v>
      </c>
      <c r="H14" s="64">
        <v>6.2150293789928455</v>
      </c>
      <c r="I14" s="64">
        <v>6.8904655946728885</v>
      </c>
      <c r="J14" s="64">
        <v>6.8150374470874118</v>
      </c>
      <c r="K14" s="64">
        <v>7.3982030153813074</v>
      </c>
      <c r="L14" s="64">
        <v>4.3222884391087373</v>
      </c>
      <c r="M14" s="64">
        <v>7.5129935510177663</v>
      </c>
    </row>
    <row r="15" spans="2:13" ht="22.5" customHeight="1">
      <c r="B15" s="66">
        <v>2.02</v>
      </c>
      <c r="C15" s="66" t="s">
        <v>70</v>
      </c>
      <c r="D15" s="64">
        <v>12.192283044164666</v>
      </c>
      <c r="E15" s="64">
        <v>12.123734860602752</v>
      </c>
      <c r="F15" s="64">
        <v>12.113760316822518</v>
      </c>
      <c r="G15" s="64">
        <v>11.703643006030639</v>
      </c>
      <c r="H15" s="64">
        <v>10.916745896256977</v>
      </c>
      <c r="I15" s="64">
        <v>10.88270405686661</v>
      </c>
      <c r="J15" s="64">
        <v>10.85923926812618</v>
      </c>
      <c r="K15" s="64">
        <v>11.662271569292885</v>
      </c>
      <c r="L15" s="64">
        <v>11.656565766892674</v>
      </c>
      <c r="M15" s="64">
        <v>12.354582919029475</v>
      </c>
    </row>
    <row r="16" spans="2:13" ht="22.5" customHeight="1">
      <c r="B16" s="66">
        <v>2.0299999999999998</v>
      </c>
      <c r="C16" s="66" t="s">
        <v>71</v>
      </c>
      <c r="D16" s="64">
        <v>1.1332044880691636</v>
      </c>
      <c r="E16" s="64">
        <v>0.96557923702459636</v>
      </c>
      <c r="F16" s="64">
        <v>1.7898519003758822</v>
      </c>
      <c r="G16" s="64">
        <v>1.7347713782402412</v>
      </c>
      <c r="H16" s="64">
        <v>1.8147201028376831</v>
      </c>
      <c r="I16" s="64">
        <v>1.470948075471733</v>
      </c>
      <c r="J16" s="64">
        <v>1.3120480453686876</v>
      </c>
      <c r="K16" s="64">
        <v>1.3061465460122179</v>
      </c>
      <c r="L16" s="64">
        <v>1.2659018207699166</v>
      </c>
      <c r="M16" s="64">
        <v>0.93007915837775512</v>
      </c>
    </row>
    <row r="17" spans="2:13" ht="22.5" customHeight="1">
      <c r="B17" s="66">
        <v>2.04</v>
      </c>
      <c r="C17" s="66" t="s">
        <v>72</v>
      </c>
      <c r="D17" s="64">
        <v>0.5938599872392557</v>
      </c>
      <c r="E17" s="64">
        <v>0.50601535681785892</v>
      </c>
      <c r="F17" s="64">
        <v>0.93797848306130671</v>
      </c>
      <c r="G17" s="64">
        <v>0.90911333249317128</v>
      </c>
      <c r="H17" s="64">
        <v>0.95101075618774999</v>
      </c>
      <c r="I17" s="64">
        <v>0.77085575862627176</v>
      </c>
      <c r="J17" s="64">
        <v>0.68758361238716115</v>
      </c>
      <c r="K17" s="64">
        <v>0.68980387577377023</v>
      </c>
      <c r="L17" s="64">
        <v>0.91175392790114052</v>
      </c>
      <c r="M17" s="64">
        <v>0.93080885087238585</v>
      </c>
    </row>
    <row r="18" spans="2:13" s="65" customFormat="1" ht="22.5" customHeight="1">
      <c r="B18" s="66">
        <v>2.0499999999999998</v>
      </c>
      <c r="C18" s="66" t="s">
        <v>73</v>
      </c>
      <c r="D18" s="64">
        <v>8.7968503539315979</v>
      </c>
      <c r="E18" s="64">
        <v>8.2615042832082146</v>
      </c>
      <c r="F18" s="64">
        <v>8.9329810536079428</v>
      </c>
      <c r="G18" s="64">
        <v>7.3060311544676289</v>
      </c>
      <c r="H18" s="64">
        <v>7.7771962852435346</v>
      </c>
      <c r="I18" s="64">
        <v>6.708775552041331</v>
      </c>
      <c r="J18" s="64">
        <v>6.160331399959369</v>
      </c>
      <c r="K18" s="64">
        <v>6.8207939941695033</v>
      </c>
      <c r="L18" s="64">
        <v>6.9387392010189899</v>
      </c>
      <c r="M18" s="64">
        <v>6.2306553608585311</v>
      </c>
    </row>
    <row r="19" spans="2:13" ht="22.5" customHeight="1">
      <c r="B19" s="61">
        <v>3</v>
      </c>
      <c r="C19" s="62" t="s">
        <v>74</v>
      </c>
      <c r="D19" s="193">
        <v>42.703117225893791</v>
      </c>
      <c r="E19" s="193">
        <v>41.161133276092876</v>
      </c>
      <c r="F19" s="193">
        <v>44.222289093850755</v>
      </c>
      <c r="G19" s="193">
        <v>47.500569441128732</v>
      </c>
      <c r="H19" s="193">
        <v>46.757379118902342</v>
      </c>
      <c r="I19" s="193">
        <v>46.969782977958211</v>
      </c>
      <c r="J19" s="193">
        <v>48.242101847275684</v>
      </c>
      <c r="K19" s="193">
        <v>48.114137018471936</v>
      </c>
      <c r="L19" s="193">
        <v>48.532691524852005</v>
      </c>
      <c r="M19" s="193">
        <v>44.906949658656409</v>
      </c>
    </row>
    <row r="20" spans="2:13" ht="41.25" customHeight="1">
      <c r="B20" s="194">
        <v>3.01</v>
      </c>
      <c r="C20" s="195" t="s">
        <v>75</v>
      </c>
      <c r="D20" s="64">
        <v>11.728823684995003</v>
      </c>
      <c r="E20" s="64">
        <v>11.676661129216392</v>
      </c>
      <c r="F20" s="64">
        <v>12.872832412717264</v>
      </c>
      <c r="G20" s="64">
        <v>14.532701744155291</v>
      </c>
      <c r="H20" s="64">
        <v>14.450210181736365</v>
      </c>
      <c r="I20" s="64">
        <v>15.581452471428904</v>
      </c>
      <c r="J20" s="64">
        <v>16.115530713626526</v>
      </c>
      <c r="K20" s="64">
        <v>16.897591786294917</v>
      </c>
      <c r="L20" s="64">
        <v>17.078536242582135</v>
      </c>
      <c r="M20" s="64">
        <v>17.472549646345048</v>
      </c>
    </row>
    <row r="21" spans="2:13" ht="24.75" customHeight="1">
      <c r="B21" s="69">
        <v>3.02</v>
      </c>
      <c r="C21" s="195" t="s">
        <v>76</v>
      </c>
      <c r="D21" s="64">
        <v>3.9514852967004765</v>
      </c>
      <c r="E21" s="64">
        <v>3.7329174220839012</v>
      </c>
      <c r="F21" s="64">
        <v>3.5120182894826963</v>
      </c>
      <c r="G21" s="64">
        <v>3.6533129499382686</v>
      </c>
      <c r="H21" s="64">
        <v>3.8679735667470467</v>
      </c>
      <c r="I21" s="64">
        <v>3.7661052624988511</v>
      </c>
      <c r="J21" s="64">
        <v>3.7387495393529835</v>
      </c>
      <c r="K21" s="64">
        <v>2.3677775007355755</v>
      </c>
      <c r="L21" s="64">
        <v>2.3223782736651275</v>
      </c>
      <c r="M21" s="64">
        <v>2.0382596868764842</v>
      </c>
    </row>
    <row r="22" spans="2:13" ht="25.5" customHeight="1">
      <c r="B22" s="69">
        <v>3.03</v>
      </c>
      <c r="C22" s="195" t="s">
        <v>77</v>
      </c>
      <c r="D22" s="64">
        <v>5.9627165401001418</v>
      </c>
      <c r="E22" s="64">
        <v>5.4085512245360459</v>
      </c>
      <c r="F22" s="64">
        <v>5.9815184401852983</v>
      </c>
      <c r="G22" s="64">
        <v>6.530955687287145</v>
      </c>
      <c r="H22" s="64">
        <v>7.0762925203971525</v>
      </c>
      <c r="I22" s="64">
        <v>7.3469673911952915</v>
      </c>
      <c r="J22" s="64">
        <v>7.0527138999194188</v>
      </c>
      <c r="K22" s="64">
        <v>7.2172794172403645</v>
      </c>
      <c r="L22" s="64">
        <v>7.5808529644966969</v>
      </c>
      <c r="M22" s="64">
        <v>6.3076774080640039</v>
      </c>
    </row>
    <row r="23" spans="2:13" ht="22.5" customHeight="1">
      <c r="B23" s="69">
        <v>3.04</v>
      </c>
      <c r="C23" s="195" t="s">
        <v>95</v>
      </c>
      <c r="D23" s="64">
        <v>1.6476290608285107</v>
      </c>
      <c r="E23" s="64">
        <v>2.003787424286986</v>
      </c>
      <c r="F23" s="64">
        <v>2.2606206757258449</v>
      </c>
      <c r="G23" s="64">
        <v>2.2032465284489393</v>
      </c>
      <c r="H23" s="64">
        <v>2.1430097862838347</v>
      </c>
      <c r="I23" s="64">
        <v>2.4587623262940816</v>
      </c>
      <c r="J23" s="64">
        <v>3.0502751048840717</v>
      </c>
      <c r="K23" s="64">
        <v>3.7507900187428787</v>
      </c>
      <c r="L23" s="64">
        <v>4.1158289643603974</v>
      </c>
      <c r="M23" s="64">
        <v>3.695181325257304</v>
      </c>
    </row>
    <row r="24" spans="2:13" ht="27.75" customHeight="1">
      <c r="B24" s="69">
        <v>3.05</v>
      </c>
      <c r="C24" s="196" t="s">
        <v>96</v>
      </c>
      <c r="D24" s="64">
        <v>4.972074681934437</v>
      </c>
      <c r="E24" s="64">
        <v>4.9292483578767321</v>
      </c>
      <c r="F24" s="64">
        <v>5.6122585637884717</v>
      </c>
      <c r="G24" s="64">
        <v>6.5800196578422581</v>
      </c>
      <c r="H24" s="64">
        <v>4.8591896418957825</v>
      </c>
      <c r="I24" s="64">
        <v>4.0469262689057288</v>
      </c>
      <c r="J24" s="64">
        <v>3.7876502643305949</v>
      </c>
      <c r="K24" s="64">
        <v>3.9017983744853026</v>
      </c>
      <c r="L24" s="64">
        <v>3.6576894935143898</v>
      </c>
      <c r="M24" s="64">
        <v>3.0277123412620925</v>
      </c>
    </row>
    <row r="25" spans="2:13" ht="27.75" customHeight="1">
      <c r="B25" s="69">
        <v>3.06</v>
      </c>
      <c r="C25" s="196" t="s">
        <v>80</v>
      </c>
      <c r="D25" s="64">
        <v>0.99169124027798672</v>
      </c>
      <c r="E25" s="64">
        <v>0.94830198104592789</v>
      </c>
      <c r="F25" s="64">
        <v>1.3249836168041</v>
      </c>
      <c r="G25" s="64">
        <v>1.751290031898975</v>
      </c>
      <c r="H25" s="64">
        <v>2.3322264111332771</v>
      </c>
      <c r="I25" s="64">
        <v>2.1826063813762211</v>
      </c>
      <c r="J25" s="64">
        <v>2.6995468664607913</v>
      </c>
      <c r="K25" s="64">
        <v>2.7402405169586181</v>
      </c>
      <c r="L25" s="64">
        <v>2.6202899691685331</v>
      </c>
      <c r="M25" s="64">
        <v>2.0585108005454567</v>
      </c>
    </row>
    <row r="26" spans="2:13" ht="48.75" customHeight="1">
      <c r="B26" s="69">
        <v>3.07</v>
      </c>
      <c r="C26" s="196" t="s">
        <v>81</v>
      </c>
      <c r="D26" s="64">
        <v>1.4125133890070518</v>
      </c>
      <c r="E26" s="64">
        <v>1.5199612473885027</v>
      </c>
      <c r="F26" s="64">
        <v>1.6424606384955451</v>
      </c>
      <c r="G26" s="64">
        <v>1.5904896320361743</v>
      </c>
      <c r="H26" s="64">
        <v>1.5602950234934834</v>
      </c>
      <c r="I26" s="64">
        <v>1.4929396061466194</v>
      </c>
      <c r="J26" s="64">
        <v>1.5036137845209998</v>
      </c>
      <c r="K26" s="64">
        <v>1.4043371944946954</v>
      </c>
      <c r="L26" s="64">
        <v>1.3884165548742364</v>
      </c>
      <c r="M26" s="64">
        <v>1.3062183194309804</v>
      </c>
    </row>
    <row r="27" spans="2:13" ht="41.25" customHeight="1">
      <c r="B27" s="69">
        <v>3.08</v>
      </c>
      <c r="C27" s="196" t="s">
        <v>82</v>
      </c>
      <c r="D27" s="64">
        <v>3.8753064096772087</v>
      </c>
      <c r="E27" s="64">
        <v>3.3910187270595462</v>
      </c>
      <c r="F27" s="64">
        <v>3.3484543441072727</v>
      </c>
      <c r="G27" s="64">
        <v>3.4430887578709748</v>
      </c>
      <c r="H27" s="64">
        <v>3.4516733079807702</v>
      </c>
      <c r="I27" s="64">
        <v>3.4645878794771692</v>
      </c>
      <c r="J27" s="64">
        <v>3.4897215807009925</v>
      </c>
      <c r="K27" s="64">
        <v>3.8677014952748605</v>
      </c>
      <c r="L27" s="64">
        <v>4.3368511721513023</v>
      </c>
      <c r="M27" s="64">
        <v>3.828441496734849</v>
      </c>
    </row>
    <row r="28" spans="2:13" ht="22.5" customHeight="1">
      <c r="B28" s="69">
        <v>3.09</v>
      </c>
      <c r="C28" s="196" t="s">
        <v>83</v>
      </c>
      <c r="D28" s="64">
        <v>4.5007942306318514</v>
      </c>
      <c r="E28" s="64">
        <v>4.0824208804151896</v>
      </c>
      <c r="F28" s="64">
        <v>4.2375633702243762</v>
      </c>
      <c r="G28" s="64">
        <v>3.8549513642850841</v>
      </c>
      <c r="H28" s="64">
        <v>3.7354042504796507</v>
      </c>
      <c r="I28" s="64">
        <v>3.5113515790198795</v>
      </c>
      <c r="J28" s="64">
        <v>3.6433259943786926</v>
      </c>
      <c r="K28" s="64">
        <v>3.0574982394053913</v>
      </c>
      <c r="L28" s="64">
        <v>2.5482424466426439</v>
      </c>
      <c r="M28" s="64">
        <v>2.3236591004074616</v>
      </c>
    </row>
    <row r="29" spans="2:13" ht="22.5" customHeight="1">
      <c r="B29" s="69">
        <v>3.1</v>
      </c>
      <c r="C29" s="196" t="s">
        <v>97</v>
      </c>
      <c r="D29" s="64">
        <v>2.28225978363167</v>
      </c>
      <c r="E29" s="64">
        <v>2.2281552950614811</v>
      </c>
      <c r="F29" s="64">
        <v>2.114000971623216</v>
      </c>
      <c r="G29" s="64">
        <v>2.0254519979596211</v>
      </c>
      <c r="H29" s="64">
        <v>2.0873328900186476</v>
      </c>
      <c r="I29" s="64">
        <v>2.090615420379446</v>
      </c>
      <c r="J29" s="64">
        <v>2.1682068046054241</v>
      </c>
      <c r="K29" s="64">
        <v>2.0928251689419484</v>
      </c>
      <c r="L29" s="64">
        <v>2.0549878798150489</v>
      </c>
      <c r="M29" s="64">
        <v>2.0427613133598994</v>
      </c>
    </row>
    <row r="30" spans="2:13" ht="27.75" customHeight="1">
      <c r="B30" s="69">
        <v>3.11</v>
      </c>
      <c r="C30" s="72" t="s">
        <v>85</v>
      </c>
      <c r="D30" s="64">
        <v>1.3778229081094515</v>
      </c>
      <c r="E30" s="64">
        <v>1.2401095871221721</v>
      </c>
      <c r="F30" s="64">
        <v>1.3155777706966643</v>
      </c>
      <c r="G30" s="64">
        <v>1.3350610894060024</v>
      </c>
      <c r="H30" s="64">
        <v>1.1937715387363239</v>
      </c>
      <c r="I30" s="64">
        <v>1.0274683912360174</v>
      </c>
      <c r="J30" s="64">
        <v>0.99276729449518564</v>
      </c>
      <c r="K30" s="64">
        <v>0.81629730589737626</v>
      </c>
      <c r="L30" s="64">
        <v>0.82861756358149719</v>
      </c>
      <c r="M30" s="64">
        <v>0.80597822037282629</v>
      </c>
    </row>
    <row r="31" spans="2:13" s="65" customFormat="1" ht="39" customHeight="1">
      <c r="B31" s="61">
        <v>4</v>
      </c>
      <c r="C31" s="73" t="s">
        <v>86</v>
      </c>
      <c r="D31" s="193">
        <v>100</v>
      </c>
      <c r="E31" s="193">
        <v>100</v>
      </c>
      <c r="F31" s="193">
        <v>100</v>
      </c>
      <c r="G31" s="193">
        <v>100</v>
      </c>
      <c r="H31" s="193">
        <v>100</v>
      </c>
      <c r="I31" s="193">
        <v>100</v>
      </c>
      <c r="J31" s="193">
        <v>100</v>
      </c>
      <c r="K31" s="193">
        <v>100</v>
      </c>
      <c r="L31" s="193">
        <v>100</v>
      </c>
      <c r="M31" s="193">
        <v>100</v>
      </c>
    </row>
    <row r="32" spans="2:13" ht="21" hidden="1" customHeight="1">
      <c r="B32" s="74"/>
      <c r="C32" s="75" t="s">
        <v>87</v>
      </c>
      <c r="D32" s="64">
        <v>5.2097603435971624</v>
      </c>
      <c r="F32" s="63" t="e">
        <v>#REF!</v>
      </c>
    </row>
    <row r="33" spans="2:13" ht="36" hidden="1">
      <c r="B33" s="61">
        <v>5</v>
      </c>
      <c r="C33" s="197" t="s">
        <v>98</v>
      </c>
      <c r="D33" s="63"/>
      <c r="F33" s="63" t="e">
        <v>#REF!</v>
      </c>
    </row>
    <row r="34" spans="2:13" ht="3" customHeight="1">
      <c r="E34" s="198"/>
      <c r="F34" s="198"/>
    </row>
    <row r="35" spans="2:13" ht="24.75" customHeight="1">
      <c r="B35" s="76"/>
      <c r="C35" s="77" t="s">
        <v>89</v>
      </c>
      <c r="D35" s="180">
        <v>29.016954720124886</v>
      </c>
      <c r="E35" s="180">
        <v>27.562244568051202</v>
      </c>
      <c r="F35" s="180">
        <v>28.100282131270184</v>
      </c>
      <c r="G35" s="180">
        <v>29.362526571040181</v>
      </c>
      <c r="H35" s="180">
        <v>27.968756171707547</v>
      </c>
      <c r="I35" s="180">
        <v>23.628519516567742</v>
      </c>
      <c r="J35" s="180">
        <v>25.125193993752877</v>
      </c>
      <c r="K35" s="180">
        <v>25.874793148450305</v>
      </c>
      <c r="L35" s="180">
        <v>25.748438411075437</v>
      </c>
      <c r="M35" s="180">
        <v>25.687615040680068</v>
      </c>
    </row>
    <row r="36" spans="2:13">
      <c r="B36" s="40" t="s">
        <v>99</v>
      </c>
    </row>
    <row r="37" spans="2:13">
      <c r="B37" s="40" t="s">
        <v>100</v>
      </c>
    </row>
    <row r="38" spans="2:13" ht="20.25" customHeight="1"/>
    <row r="42" spans="2:13">
      <c r="D42" s="78"/>
    </row>
    <row r="51" ht="16.5" customHeight="1"/>
  </sheetData>
  <mergeCells count="1">
    <mergeCell ref="D3:E3"/>
  </mergeCells>
  <printOptions horizontalCentered="1"/>
  <pageMargins left="0.7" right="0.7" top="0.75" bottom="0.75" header="0.3" footer="0.3"/>
  <pageSetup scale="84" orientation="portrait" r:id="rId1"/>
  <headerFooter>
    <oddFooter xml:space="preserve">&amp;R    5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zoomScale="80" zoomScaleNormal="80" workbookViewId="0">
      <selection activeCell="H20" sqref="H20"/>
    </sheetView>
  </sheetViews>
  <sheetFormatPr defaultColWidth="9.109375" defaultRowHeight="17.399999999999999"/>
  <cols>
    <col min="1" max="1" width="1.44140625" style="82" customWidth="1"/>
    <col min="2" max="2" width="6.88671875" style="10" customWidth="1"/>
    <col min="3" max="3" width="44.6640625" style="79" customWidth="1"/>
    <col min="4" max="4" width="14.33203125" style="80" bestFit="1" customWidth="1"/>
    <col min="5" max="8" width="14.33203125" style="82" bestFit="1" customWidth="1"/>
    <col min="9" max="13" width="14" style="82" customWidth="1"/>
    <col min="14" max="16384" width="9.109375" style="82"/>
  </cols>
  <sheetData>
    <row r="1" spans="2:13">
      <c r="D1" s="81"/>
    </row>
    <row r="2" spans="2:13">
      <c r="B2" s="83" t="s">
        <v>101</v>
      </c>
    </row>
    <row r="3" spans="2:13">
      <c r="D3" s="205"/>
      <c r="E3" s="205"/>
      <c r="F3" s="84"/>
      <c r="G3" s="84"/>
      <c r="H3" s="84"/>
      <c r="I3" s="84"/>
      <c r="J3" s="84"/>
      <c r="K3" s="84"/>
      <c r="L3" s="84"/>
      <c r="M3" s="84"/>
    </row>
    <row r="4" spans="2:13" ht="30" customHeight="1">
      <c r="B4" s="43"/>
      <c r="C4" s="85"/>
      <c r="D4" s="60">
        <v>2013</v>
      </c>
      <c r="E4" s="60">
        <v>2014</v>
      </c>
      <c r="F4" s="60">
        <v>2015</v>
      </c>
      <c r="G4" s="60">
        <v>2016</v>
      </c>
      <c r="H4" s="60">
        <v>2017</v>
      </c>
      <c r="I4" s="60">
        <v>2018</v>
      </c>
      <c r="J4" s="60">
        <v>2019</v>
      </c>
      <c r="K4" s="60">
        <v>2020</v>
      </c>
      <c r="L4" s="60">
        <v>2021</v>
      </c>
      <c r="M4" s="60" t="s">
        <v>102</v>
      </c>
    </row>
    <row r="5" spans="2:13" s="88" customFormat="1" ht="22.5" customHeight="1">
      <c r="B5" s="45">
        <v>1</v>
      </c>
      <c r="C5" s="86" t="s">
        <v>60</v>
      </c>
      <c r="D5" s="87">
        <v>25355.886759851681</v>
      </c>
      <c r="E5" s="87">
        <v>25584.208209449724</v>
      </c>
      <c r="F5" s="87">
        <v>26110.539288154665</v>
      </c>
      <c r="G5" s="87">
        <v>26824.149255949767</v>
      </c>
      <c r="H5" s="87">
        <v>28490.958804346781</v>
      </c>
      <c r="I5" s="87">
        <v>29880.099351873163</v>
      </c>
      <c r="J5" s="87">
        <v>31271.050337930163</v>
      </c>
      <c r="K5" s="87">
        <v>33548.743231193861</v>
      </c>
      <c r="L5" s="87">
        <v>36385.909689257649</v>
      </c>
      <c r="M5" s="87">
        <v>37897.609662692281</v>
      </c>
    </row>
    <row r="6" spans="2:13" ht="22.5" customHeight="1">
      <c r="B6" s="48">
        <v>1.01</v>
      </c>
      <c r="C6" s="89" t="s">
        <v>61</v>
      </c>
      <c r="D6" s="90">
        <v>18521.356315686771</v>
      </c>
      <c r="E6" s="90">
        <v>19035.39967650548</v>
      </c>
      <c r="F6" s="90">
        <v>19355.409262188354</v>
      </c>
      <c r="G6" s="90">
        <v>19787.85674118725</v>
      </c>
      <c r="H6" s="90">
        <v>21206.817224143459</v>
      </c>
      <c r="I6" s="90">
        <v>22446.938551796447</v>
      </c>
      <c r="J6" s="90">
        <v>23635.593823667616</v>
      </c>
      <c r="K6" s="90">
        <v>25677.325932688225</v>
      </c>
      <c r="L6" s="90">
        <v>27962.745465029704</v>
      </c>
      <c r="M6" s="90">
        <v>29024.638974761634</v>
      </c>
    </row>
    <row r="7" spans="2:13" ht="22.5" customHeight="1">
      <c r="B7" s="48"/>
      <c r="C7" s="91" t="s">
        <v>62</v>
      </c>
      <c r="D7" s="90">
        <v>2597.2161133724085</v>
      </c>
      <c r="E7" s="90">
        <v>2708.7789340071004</v>
      </c>
      <c r="F7" s="90">
        <v>2493.2023699458764</v>
      </c>
      <c r="G7" s="90">
        <v>2318.2699918329481</v>
      </c>
      <c r="H7" s="90">
        <v>2531.2088278430683</v>
      </c>
      <c r="I7" s="90">
        <v>2625.4145356362187</v>
      </c>
      <c r="J7" s="90">
        <v>2768.0955304531935</v>
      </c>
      <c r="K7" s="90">
        <v>2807.0525927387662</v>
      </c>
      <c r="L7" s="90">
        <v>3098.5821400689101</v>
      </c>
      <c r="M7" s="90">
        <v>3126.2503075442141</v>
      </c>
    </row>
    <row r="8" spans="2:13" ht="22.5" customHeight="1">
      <c r="B8" s="48">
        <v>1.02</v>
      </c>
      <c r="C8" s="89" t="s">
        <v>63</v>
      </c>
      <c r="D8" s="90">
        <v>3058.4362781099562</v>
      </c>
      <c r="E8" s="90">
        <v>3214.2935397106812</v>
      </c>
      <c r="F8" s="90">
        <v>3383.0182069008911</v>
      </c>
      <c r="G8" s="90">
        <v>3564.2222068630626</v>
      </c>
      <c r="H8" s="90">
        <v>3766.2090815486199</v>
      </c>
      <c r="I8" s="90">
        <v>3968.6695946674909</v>
      </c>
      <c r="J8" s="90">
        <v>4183.71633123436</v>
      </c>
      <c r="K8" s="90">
        <v>4411.6440474980445</v>
      </c>
      <c r="L8" s="90">
        <v>4653.2450404273741</v>
      </c>
      <c r="M8" s="90">
        <v>4909.3902241303304</v>
      </c>
    </row>
    <row r="9" spans="2:13" ht="22.5" customHeight="1">
      <c r="B9" s="48">
        <v>1.03</v>
      </c>
      <c r="C9" s="89" t="s">
        <v>64</v>
      </c>
      <c r="D9" s="90">
        <v>2013.7403410993634</v>
      </c>
      <c r="E9" s="90">
        <v>1982.731172306816</v>
      </c>
      <c r="F9" s="90">
        <v>1905.0148749242449</v>
      </c>
      <c r="G9" s="90">
        <v>1959.5125645940457</v>
      </c>
      <c r="H9" s="90">
        <v>2025.8483811147037</v>
      </c>
      <c r="I9" s="90">
        <v>2073.4780323644991</v>
      </c>
      <c r="J9" s="90">
        <v>2037.3532262019362</v>
      </c>
      <c r="K9" s="90">
        <v>1845.9267622733125</v>
      </c>
      <c r="L9" s="90">
        <v>1926.7664702837542</v>
      </c>
      <c r="M9" s="90">
        <v>1958.9982883604316</v>
      </c>
    </row>
    <row r="10" spans="2:13" ht="22.5" customHeight="1">
      <c r="B10" s="48">
        <v>1.04</v>
      </c>
      <c r="C10" s="89" t="s">
        <v>65</v>
      </c>
      <c r="D10" s="90">
        <v>1762.35382495559</v>
      </c>
      <c r="E10" s="90">
        <v>1351.7838209267484</v>
      </c>
      <c r="F10" s="90">
        <v>1467.0969441411758</v>
      </c>
      <c r="G10" s="90">
        <v>1512.5577433054082</v>
      </c>
      <c r="H10" s="90">
        <v>1492.0841175399969</v>
      </c>
      <c r="I10" s="90">
        <v>1391.0131730447233</v>
      </c>
      <c r="J10" s="90">
        <v>1414.3869568262503</v>
      </c>
      <c r="K10" s="90">
        <v>1613.8464887342811</v>
      </c>
      <c r="L10" s="90">
        <v>1843.1527135168167</v>
      </c>
      <c r="M10" s="90">
        <v>2004.5821754398887</v>
      </c>
    </row>
    <row r="11" spans="2:13" s="88" customFormat="1" ht="22.5" customHeight="1">
      <c r="B11" s="45">
        <v>2</v>
      </c>
      <c r="C11" s="86" t="s">
        <v>66</v>
      </c>
      <c r="D11" s="87">
        <v>42434.185343653313</v>
      </c>
      <c r="E11" s="87">
        <v>42914.094642850505</v>
      </c>
      <c r="F11" s="87">
        <v>43408.165410954563</v>
      </c>
      <c r="G11" s="87">
        <v>45284.56470287079</v>
      </c>
      <c r="H11" s="87">
        <v>52355.486999575391</v>
      </c>
      <c r="I11" s="87">
        <v>57854.380653300286</v>
      </c>
      <c r="J11" s="87">
        <v>61537.28184007926</v>
      </c>
      <c r="K11" s="87">
        <v>60001.224065915907</v>
      </c>
      <c r="L11" s="87">
        <v>59714.104724549201</v>
      </c>
      <c r="M11" s="87">
        <v>60267.00174257069</v>
      </c>
    </row>
    <row r="12" spans="2:13" ht="22.5" customHeight="1">
      <c r="B12" s="48">
        <v>2.0099999999999998</v>
      </c>
      <c r="C12" s="89" t="s">
        <v>67</v>
      </c>
      <c r="D12" s="90">
        <v>15557.807132524489</v>
      </c>
      <c r="E12" s="90">
        <v>16393.878295025519</v>
      </c>
      <c r="F12" s="90">
        <v>15040.286553691407</v>
      </c>
      <c r="G12" s="90">
        <v>15004.412548502172</v>
      </c>
      <c r="H12" s="90">
        <v>19618.627747276936</v>
      </c>
      <c r="I12" s="90">
        <v>24191.798483111219</v>
      </c>
      <c r="J12" s="90">
        <v>27240.320658286706</v>
      </c>
      <c r="K12" s="90">
        <v>24737.070228938355</v>
      </c>
      <c r="L12" s="90">
        <v>21722.30329889651</v>
      </c>
      <c r="M12" s="90">
        <v>23473.021249491288</v>
      </c>
    </row>
    <row r="13" spans="2:13" ht="22.5" customHeight="1">
      <c r="B13" s="48"/>
      <c r="C13" s="91" t="s">
        <v>93</v>
      </c>
      <c r="D13" s="90">
        <v>6648.758909169308</v>
      </c>
      <c r="E13" s="90">
        <v>7266.2791553437128</v>
      </c>
      <c r="F13" s="90">
        <v>7412.4071558547357</v>
      </c>
      <c r="G13" s="90">
        <v>6254.61993674921</v>
      </c>
      <c r="H13" s="90">
        <v>11278.506824315653</v>
      </c>
      <c r="I13" s="90">
        <v>12174.737495225254</v>
      </c>
      <c r="J13" s="90">
        <v>13932.441589435604</v>
      </c>
      <c r="K13" s="90">
        <v>13287.963409310409</v>
      </c>
      <c r="L13" s="90">
        <v>11617.042921710548</v>
      </c>
      <c r="M13" s="90">
        <v>10842.732461448546</v>
      </c>
    </row>
    <row r="14" spans="2:13" ht="22.5" customHeight="1">
      <c r="B14" s="48"/>
      <c r="C14" s="91" t="s">
        <v>94</v>
      </c>
      <c r="D14" s="90">
        <v>8421.7982932322884</v>
      </c>
      <c r="E14" s="90">
        <v>8564.1639644600327</v>
      </c>
      <c r="F14" s="90">
        <v>6940.3560641486092</v>
      </c>
      <c r="G14" s="90">
        <v>8133.6648525519959</v>
      </c>
      <c r="H14" s="90">
        <v>7834.5418834690754</v>
      </c>
      <c r="I14" s="90">
        <v>9701.3445172837237</v>
      </c>
      <c r="J14" s="90">
        <v>9814.9152871049555</v>
      </c>
      <c r="K14" s="90">
        <v>8620.6456877576966</v>
      </c>
      <c r="L14" s="90">
        <v>5927.3127058722057</v>
      </c>
      <c r="M14" s="90">
        <v>7841.6281244961501</v>
      </c>
    </row>
    <row r="15" spans="2:13" ht="22.5" customHeight="1">
      <c r="B15" s="48">
        <v>2.02</v>
      </c>
      <c r="C15" s="89" t="s">
        <v>70</v>
      </c>
      <c r="D15" s="90">
        <v>14425.143335088829</v>
      </c>
      <c r="E15" s="90">
        <v>14054.737795764595</v>
      </c>
      <c r="F15" s="90">
        <v>14569.082402754004</v>
      </c>
      <c r="G15" s="90">
        <v>15722.818799205033</v>
      </c>
      <c r="H15" s="90">
        <v>17219.02808324678</v>
      </c>
      <c r="I15" s="90">
        <v>17932.727508903856</v>
      </c>
      <c r="J15" s="90">
        <v>19066.332743894818</v>
      </c>
      <c r="K15" s="90">
        <v>19431.133792966088</v>
      </c>
      <c r="L15" s="90">
        <v>21013.216706389394</v>
      </c>
      <c r="M15" s="90">
        <v>20491.675195876618</v>
      </c>
    </row>
    <row r="16" spans="2:13" ht="22.5" customHeight="1">
      <c r="B16" s="48">
        <v>2.0299999999999998</v>
      </c>
      <c r="C16" s="89" t="s">
        <v>71</v>
      </c>
      <c r="D16" s="90">
        <v>1340.7363583301396</v>
      </c>
      <c r="E16" s="90">
        <v>1358.1265202915833</v>
      </c>
      <c r="F16" s="90">
        <v>1598.1927531023966</v>
      </c>
      <c r="G16" s="90">
        <v>1506.0903434661154</v>
      </c>
      <c r="H16" s="90">
        <v>1798.555328171974</v>
      </c>
      <c r="I16" s="90">
        <v>1898.1554151860259</v>
      </c>
      <c r="J16" s="90">
        <v>2011.6044806447428</v>
      </c>
      <c r="K16" s="90">
        <v>2210.1052700554228</v>
      </c>
      <c r="L16" s="90">
        <v>2384.5709800735976</v>
      </c>
      <c r="M16" s="90">
        <v>2305.9070948691638</v>
      </c>
    </row>
    <row r="17" spans="2:13" ht="22.5" customHeight="1">
      <c r="B17" s="48">
        <v>2.04</v>
      </c>
      <c r="C17" s="89" t="s">
        <v>72</v>
      </c>
      <c r="D17" s="90">
        <v>702.61782849605811</v>
      </c>
      <c r="E17" s="90">
        <v>744.34545002748746</v>
      </c>
      <c r="F17" s="90">
        <v>848.10778187756227</v>
      </c>
      <c r="G17" s="90">
        <v>747.98800792944905</v>
      </c>
      <c r="H17" s="90">
        <v>793.35204341299402</v>
      </c>
      <c r="I17" s="90">
        <v>764.84971428258609</v>
      </c>
      <c r="J17" s="90">
        <v>731.20765184305048</v>
      </c>
      <c r="K17" s="90">
        <v>746.97240579974482</v>
      </c>
      <c r="L17" s="90">
        <v>940.90492396806997</v>
      </c>
      <c r="M17" s="90">
        <v>894.67753554924616</v>
      </c>
    </row>
    <row r="18" spans="2:13" s="88" customFormat="1" ht="22.5" customHeight="1">
      <c r="B18" s="48">
        <v>2.0499999999999998</v>
      </c>
      <c r="C18" s="89" t="s">
        <v>73</v>
      </c>
      <c r="D18" s="90">
        <v>10407.880689213793</v>
      </c>
      <c r="E18" s="90">
        <v>10363.00658174132</v>
      </c>
      <c r="F18" s="90">
        <v>11352.495919529192</v>
      </c>
      <c r="G18" s="90">
        <v>12303.255003768019</v>
      </c>
      <c r="H18" s="90">
        <v>12925.923797466707</v>
      </c>
      <c r="I18" s="90">
        <v>13066.849531816604</v>
      </c>
      <c r="J18" s="90">
        <v>12487.816305409946</v>
      </c>
      <c r="K18" s="90">
        <v>12875.942368156297</v>
      </c>
      <c r="L18" s="90">
        <v>13653.108815221633</v>
      </c>
      <c r="M18" s="90">
        <v>13101.720666784367</v>
      </c>
    </row>
    <row r="19" spans="2:13" ht="22.5" customHeight="1">
      <c r="B19" s="45">
        <v>3</v>
      </c>
      <c r="C19" s="86" t="s">
        <v>103</v>
      </c>
      <c r="D19" s="87">
        <v>50523.645539334902</v>
      </c>
      <c r="E19" s="87">
        <v>53154.195359729289</v>
      </c>
      <c r="F19" s="87">
        <v>54682.740362538418</v>
      </c>
      <c r="G19" s="87">
        <v>56191.069602539959</v>
      </c>
      <c r="H19" s="87">
        <v>58127.919006418408</v>
      </c>
      <c r="I19" s="87">
        <v>59761.371488388511</v>
      </c>
      <c r="J19" s="87">
        <v>64316.771411889495</v>
      </c>
      <c r="K19" s="87">
        <v>64754.396581689172</v>
      </c>
      <c r="L19" s="87">
        <v>70819.700200361593</v>
      </c>
      <c r="M19" s="87">
        <v>74724.669445793872</v>
      </c>
    </row>
    <row r="20" spans="2:13" ht="30" customHeight="1">
      <c r="B20" s="49">
        <v>3.01</v>
      </c>
      <c r="C20" s="92" t="s">
        <v>75</v>
      </c>
      <c r="D20" s="90">
        <v>13876.807337491518</v>
      </c>
      <c r="E20" s="90">
        <v>14160.448241478229</v>
      </c>
      <c r="F20" s="90">
        <v>14232.367195556895</v>
      </c>
      <c r="G20" s="90">
        <v>14168.348770121869</v>
      </c>
      <c r="H20" s="90">
        <v>15330.719604434416</v>
      </c>
      <c r="I20" s="90">
        <v>15753.936795258749</v>
      </c>
      <c r="J20" s="90">
        <v>16329.877514340187</v>
      </c>
      <c r="K20" s="90">
        <v>15856.31106642433</v>
      </c>
      <c r="L20" s="90">
        <v>16860.574794771892</v>
      </c>
      <c r="M20" s="90">
        <v>17077.390348429632</v>
      </c>
    </row>
    <row r="21" spans="2:13" ht="22.5" customHeight="1">
      <c r="B21" s="49">
        <v>3.02</v>
      </c>
      <c r="C21" s="92" t="s">
        <v>76</v>
      </c>
      <c r="D21" s="90">
        <v>4675.1491566365366</v>
      </c>
      <c r="E21" s="90">
        <v>4746.2956066274573</v>
      </c>
      <c r="F21" s="90">
        <v>4938.9807627864157</v>
      </c>
      <c r="G21" s="90">
        <v>5052.319526465164</v>
      </c>
      <c r="H21" s="90">
        <v>5438.5622262368524</v>
      </c>
      <c r="I21" s="90">
        <v>5612.3845540192751</v>
      </c>
      <c r="J21" s="90">
        <v>5949.5445028789227</v>
      </c>
      <c r="K21" s="90">
        <v>3748.7211077246293</v>
      </c>
      <c r="L21" s="90">
        <v>3924.9484869987641</v>
      </c>
      <c r="M21" s="90">
        <v>3886.125929750654</v>
      </c>
    </row>
    <row r="22" spans="2:13" ht="22.5" customHeight="1">
      <c r="B22" s="49">
        <v>3.03</v>
      </c>
      <c r="C22" s="92" t="s">
        <v>77</v>
      </c>
      <c r="D22" s="90">
        <v>7054.7116110969946</v>
      </c>
      <c r="E22" s="90">
        <v>7463.3628256734219</v>
      </c>
      <c r="F22" s="90">
        <v>7659.1233759701372</v>
      </c>
      <c r="G22" s="90">
        <v>7746.5589821261765</v>
      </c>
      <c r="H22" s="90">
        <v>8439.7933888832522</v>
      </c>
      <c r="I22" s="90">
        <v>8532.9449777261616</v>
      </c>
      <c r="J22" s="90">
        <v>8903.4717568592514</v>
      </c>
      <c r="K22" s="90">
        <v>9269.7263306976565</v>
      </c>
      <c r="L22" s="90">
        <v>9932.6028613995149</v>
      </c>
      <c r="M22" s="90">
        <v>10394.69135742931</v>
      </c>
    </row>
    <row r="23" spans="2:13" ht="22.5" customHeight="1">
      <c r="B23" s="49">
        <v>3.04</v>
      </c>
      <c r="C23" s="92" t="s">
        <v>95</v>
      </c>
      <c r="D23" s="90">
        <v>1949.3711948300192</v>
      </c>
      <c r="E23" s="90">
        <v>2527.5178359562374</v>
      </c>
      <c r="F23" s="90">
        <v>2829.5502407483145</v>
      </c>
      <c r="G23" s="90">
        <v>2986.8402361563194</v>
      </c>
      <c r="H23" s="90">
        <v>3111.6389991640726</v>
      </c>
      <c r="I23" s="90">
        <v>3520.0021583948228</v>
      </c>
      <c r="J23" s="90">
        <v>5157.8891512951368</v>
      </c>
      <c r="K23" s="90">
        <v>6266.8353188235933</v>
      </c>
      <c r="L23" s="90">
        <v>8252.2436739257155</v>
      </c>
      <c r="M23" s="90">
        <v>9881.5894639855724</v>
      </c>
    </row>
    <row r="24" spans="2:13" ht="22.5" customHeight="1">
      <c r="B24" s="49">
        <v>3.05</v>
      </c>
      <c r="C24" s="93" t="s">
        <v>96</v>
      </c>
      <c r="D24" s="90">
        <v>5882.646400175041</v>
      </c>
      <c r="E24" s="90">
        <v>7140.6580686708257</v>
      </c>
      <c r="F24" s="90">
        <v>8062.2697457827644</v>
      </c>
      <c r="G24" s="90">
        <v>8706.9883485378268</v>
      </c>
      <c r="H24" s="90">
        <v>7165.3169220934715</v>
      </c>
      <c r="I24" s="90">
        <v>6577.4815821027205</v>
      </c>
      <c r="J24" s="90">
        <v>6680.5874518361334</v>
      </c>
      <c r="K24" s="90">
        <v>7299.0093559742072</v>
      </c>
      <c r="L24" s="90">
        <v>7473.5941738273377</v>
      </c>
      <c r="M24" s="90">
        <v>7897.8037726402581</v>
      </c>
    </row>
    <row r="25" spans="2:13" ht="22.5" customHeight="1">
      <c r="B25" s="49">
        <v>3.06</v>
      </c>
      <c r="C25" s="93" t="s">
        <v>80</v>
      </c>
      <c r="D25" s="90">
        <v>1173.3067739112741</v>
      </c>
      <c r="E25" s="90">
        <v>1170.3082111390545</v>
      </c>
      <c r="F25" s="90">
        <v>1206.6322165925469</v>
      </c>
      <c r="G25" s="90">
        <v>1244.736909143176</v>
      </c>
      <c r="H25" s="90">
        <v>1292.2765559711636</v>
      </c>
      <c r="I25" s="90">
        <v>1208.3307293001412</v>
      </c>
      <c r="J25" s="90">
        <v>1448.2001092167234</v>
      </c>
      <c r="K25" s="90">
        <v>1617.0167794126846</v>
      </c>
      <c r="L25" s="90">
        <v>1761.5295689887957</v>
      </c>
      <c r="M25" s="90">
        <v>1627.307808820874</v>
      </c>
    </row>
    <row r="26" spans="2:13" ht="36.75" customHeight="1">
      <c r="B26" s="49">
        <v>3.07</v>
      </c>
      <c r="C26" s="93" t="s">
        <v>81</v>
      </c>
      <c r="D26" s="90">
        <v>1671.1971027371123</v>
      </c>
      <c r="E26" s="90">
        <v>1784.9199707745652</v>
      </c>
      <c r="F26" s="90">
        <v>1810.046931938894</v>
      </c>
      <c r="G26" s="90">
        <v>1733.6170585964044</v>
      </c>
      <c r="H26" s="90">
        <v>1783.6156581394928</v>
      </c>
      <c r="I26" s="90">
        <v>1788.4049165534461</v>
      </c>
      <c r="J26" s="90">
        <v>1879.3238165075256</v>
      </c>
      <c r="K26" s="90">
        <v>1763.6630530936243</v>
      </c>
      <c r="L26" s="90">
        <v>1954.561941960478</v>
      </c>
      <c r="M26" s="90">
        <v>1741.851683722494</v>
      </c>
    </row>
    <row r="27" spans="2:13" ht="38.25" customHeight="1">
      <c r="B27" s="49">
        <v>3.08</v>
      </c>
      <c r="C27" s="93" t="s">
        <v>82</v>
      </c>
      <c r="D27" s="90">
        <v>4585.0190833403694</v>
      </c>
      <c r="E27" s="90">
        <v>4424.4400758698393</v>
      </c>
      <c r="F27" s="90">
        <v>4310.9102866981411</v>
      </c>
      <c r="G27" s="90">
        <v>4692.9445726592994</v>
      </c>
      <c r="H27" s="90">
        <v>4888.5794416500848</v>
      </c>
      <c r="I27" s="90">
        <v>5098.6381874154167</v>
      </c>
      <c r="J27" s="90">
        <v>5286.9222968853819</v>
      </c>
      <c r="K27" s="90">
        <v>5816.2618802250863</v>
      </c>
      <c r="L27" s="90">
        <v>7301.254092873015</v>
      </c>
      <c r="M27" s="90">
        <v>7746.169604569357</v>
      </c>
    </row>
    <row r="28" spans="2:13" ht="22.5" customHeight="1">
      <c r="B28" s="49">
        <v>3.09</v>
      </c>
      <c r="C28" s="93" t="s">
        <v>83</v>
      </c>
      <c r="D28" s="90">
        <v>5325.0569777149976</v>
      </c>
      <c r="E28" s="90">
        <v>5309.2784482423158</v>
      </c>
      <c r="F28" s="90">
        <v>5285.178959351646</v>
      </c>
      <c r="G28" s="90">
        <v>5406.3096028074297</v>
      </c>
      <c r="H28" s="90">
        <v>5746.5745679609099</v>
      </c>
      <c r="I28" s="90">
        <v>5972.8909398211945</v>
      </c>
      <c r="J28" s="90">
        <v>6534.5700207310874</v>
      </c>
      <c r="K28" s="90">
        <v>7044.966999154276</v>
      </c>
      <c r="L28" s="90">
        <v>6771.8748739043695</v>
      </c>
      <c r="M28" s="90">
        <v>7460.7526811360185</v>
      </c>
    </row>
    <row r="29" spans="2:13" ht="25.5" customHeight="1">
      <c r="B29" s="49">
        <v>3.1</v>
      </c>
      <c r="C29" s="93" t="s">
        <v>84</v>
      </c>
      <c r="D29" s="90">
        <v>2700.226396282063</v>
      </c>
      <c r="E29" s="90">
        <v>2773.4246655278785</v>
      </c>
      <c r="F29" s="90">
        <v>2650.2215886039285</v>
      </c>
      <c r="G29" s="90">
        <v>2756.48298309749</v>
      </c>
      <c r="H29" s="90">
        <v>3144.7164554541814</v>
      </c>
      <c r="I29" s="90">
        <v>3854.1044592668218</v>
      </c>
      <c r="J29" s="90">
        <v>4256.1722541203517</v>
      </c>
      <c r="K29" s="90">
        <v>4507.1480046383149</v>
      </c>
      <c r="L29" s="90">
        <v>4847.4830267907664</v>
      </c>
      <c r="M29" s="90">
        <v>5294.6534395321914</v>
      </c>
    </row>
    <row r="30" spans="2:13" ht="35.25" customHeight="1">
      <c r="B30" s="49">
        <v>3.11</v>
      </c>
      <c r="C30" s="72" t="s">
        <v>85</v>
      </c>
      <c r="D30" s="90">
        <v>1630.1535051189821</v>
      </c>
      <c r="E30" s="90">
        <v>1653.541409769467</v>
      </c>
      <c r="F30" s="90">
        <v>1697.4590585087328</v>
      </c>
      <c r="G30" s="90">
        <v>1695.922612828809</v>
      </c>
      <c r="H30" s="90">
        <v>1786.1251864305182</v>
      </c>
      <c r="I30" s="90">
        <v>1842.252188529759</v>
      </c>
      <c r="J30" s="90">
        <v>1890.2125372188</v>
      </c>
      <c r="K30" s="90">
        <v>1564.736685520767</v>
      </c>
      <c r="L30" s="90">
        <v>1739.0327049209254</v>
      </c>
      <c r="M30" s="90">
        <v>1716.3333557774974</v>
      </c>
    </row>
    <row r="31" spans="2:13" s="88" customFormat="1" ht="30" customHeight="1">
      <c r="B31" s="45">
        <v>4</v>
      </c>
      <c r="C31" s="94" t="s">
        <v>86</v>
      </c>
      <c r="D31" s="87">
        <v>118313.71764283991</v>
      </c>
      <c r="E31" s="87">
        <v>121652.4982120295</v>
      </c>
      <c r="F31" s="87">
        <v>124201.44506164764</v>
      </c>
      <c r="G31" s="87">
        <v>128299.78356136053</v>
      </c>
      <c r="H31" s="87">
        <v>138974.36481034057</v>
      </c>
      <c r="I31" s="87">
        <v>147495.85149356196</v>
      </c>
      <c r="J31" s="87">
        <v>157125.10358989891</v>
      </c>
      <c r="K31" s="87">
        <v>158304.36387879893</v>
      </c>
      <c r="L31" s="87">
        <v>166919.71461416839</v>
      </c>
      <c r="M31" s="87">
        <v>172889.28085105683</v>
      </c>
    </row>
    <row r="32" spans="2:13" ht="24" customHeight="1">
      <c r="B32" s="51"/>
      <c r="C32" s="95" t="s">
        <v>87</v>
      </c>
      <c r="D32" s="90">
        <v>6163.8611427921987</v>
      </c>
      <c r="E32" s="90">
        <v>6380.4592175444186</v>
      </c>
      <c r="F32" s="90">
        <v>6546.7832325003283</v>
      </c>
      <c r="G32" s="90">
        <v>6859.1913998973632</v>
      </c>
      <c r="H32" s="90">
        <v>7171.541194845131</v>
      </c>
      <c r="I32" s="90">
        <v>7711.2141981629802</v>
      </c>
      <c r="J32" s="90">
        <v>8182.4883914436605</v>
      </c>
      <c r="K32" s="90">
        <v>7852.8126843251603</v>
      </c>
      <c r="L32" s="90">
        <v>7672.3753010401488</v>
      </c>
      <c r="M32" s="90">
        <v>7076.2831847967318</v>
      </c>
    </row>
    <row r="33" spans="2:13" ht="33.75" customHeight="1">
      <c r="B33" s="45">
        <v>5</v>
      </c>
      <c r="C33" s="94" t="s">
        <v>88</v>
      </c>
      <c r="D33" s="87">
        <v>124477.57878563211</v>
      </c>
      <c r="E33" s="87">
        <v>128032.95742957391</v>
      </c>
      <c r="F33" s="87">
        <v>130748.22829414796</v>
      </c>
      <c r="G33" s="87">
        <v>135158.97496125789</v>
      </c>
      <c r="H33" s="87">
        <v>146145.90600518571</v>
      </c>
      <c r="I33" s="87">
        <v>155207.06569172494</v>
      </c>
      <c r="J33" s="87">
        <v>165307.59198134256</v>
      </c>
      <c r="K33" s="87">
        <v>166157.17656312409</v>
      </c>
      <c r="L33" s="98">
        <v>174592.08991520855</v>
      </c>
      <c r="M33" s="98">
        <v>179965.56403585355</v>
      </c>
    </row>
    <row r="34" spans="2:13" ht="19.5" customHeight="1">
      <c r="B34" s="52"/>
      <c r="C34" s="96" t="s">
        <v>89</v>
      </c>
      <c r="D34" s="179">
        <v>36119.602672934649</v>
      </c>
      <c r="E34" s="179">
        <v>37085.651242477281</v>
      </c>
      <c r="F34" s="179">
        <v>38119.064424808166</v>
      </c>
      <c r="G34" s="179">
        <v>39156.039083199554</v>
      </c>
      <c r="H34" s="179">
        <v>41562.492619705168</v>
      </c>
      <c r="I34" s="179">
        <v>42647.775978811522</v>
      </c>
      <c r="J34" s="179">
        <v>45155.829859319609</v>
      </c>
      <c r="K34" s="179">
        <v>44805.324495604713</v>
      </c>
      <c r="L34" s="179">
        <v>46830.760229521853</v>
      </c>
      <c r="M34" s="179">
        <v>48811.647918171977</v>
      </c>
    </row>
    <row r="35" spans="2:13" ht="4.5" customHeight="1"/>
    <row r="36" spans="2:13" ht="13.5" customHeight="1">
      <c r="B36" s="21" t="s">
        <v>99</v>
      </c>
      <c r="C36" s="28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2:13" ht="13.5" customHeight="1">
      <c r="B37" s="10" t="s">
        <v>100</v>
      </c>
      <c r="C37" s="28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2:13" ht="12" customHeight="1"/>
  </sheetData>
  <mergeCells count="1">
    <mergeCell ref="D3:E3"/>
  </mergeCells>
  <printOptions horizontalCentered="1"/>
  <pageMargins left="0.7" right="0.7" top="0.75" bottom="0.75" header="0.3" footer="0.3"/>
  <pageSetup scale="55" fitToHeight="0" orientation="portrait" r:id="rId1"/>
  <headerFooter>
    <oddFooter xml:space="preserve">&amp;R6  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opLeftCell="A2" zoomScale="80" zoomScaleNormal="80" workbookViewId="0">
      <selection activeCell="E35" sqref="E35"/>
    </sheetView>
  </sheetViews>
  <sheetFormatPr defaultColWidth="9.109375" defaultRowHeight="17.399999999999999"/>
  <cols>
    <col min="1" max="1" width="1.44140625" style="82" customWidth="1"/>
    <col min="2" max="2" width="6.88671875" style="10" customWidth="1"/>
    <col min="3" max="3" width="44.6640625" style="79" customWidth="1"/>
    <col min="4" max="4" width="14.33203125" style="80" bestFit="1" customWidth="1"/>
    <col min="5" max="8" width="14.33203125" style="82" bestFit="1" customWidth="1"/>
    <col min="9" max="13" width="14" style="82" customWidth="1"/>
    <col min="14" max="16384" width="9.109375" style="82"/>
  </cols>
  <sheetData>
    <row r="1" spans="2:13" ht="18">
      <c r="B1" s="58" t="s">
        <v>113</v>
      </c>
      <c r="C1" s="56"/>
      <c r="D1" s="55"/>
      <c r="E1" s="40"/>
      <c r="F1" s="40"/>
      <c r="G1" s="40"/>
      <c r="H1" s="40"/>
      <c r="I1" s="40"/>
      <c r="J1" s="40"/>
      <c r="K1" s="40"/>
      <c r="L1" s="40"/>
      <c r="M1" s="40"/>
    </row>
    <row r="2" spans="2:13" ht="18">
      <c r="B2" s="55"/>
      <c r="C2" s="56"/>
      <c r="D2" s="55"/>
      <c r="E2" s="40"/>
      <c r="F2" s="40"/>
      <c r="G2" s="40"/>
      <c r="H2" s="40"/>
      <c r="I2" s="40"/>
      <c r="J2" s="40"/>
      <c r="K2" s="40"/>
      <c r="L2" s="40"/>
      <c r="M2" s="40"/>
    </row>
    <row r="3" spans="2:13" ht="18">
      <c r="B3" s="59"/>
      <c r="C3" s="59"/>
      <c r="D3" s="60" t="s">
        <v>104</v>
      </c>
      <c r="E3" s="60" t="s">
        <v>105</v>
      </c>
      <c r="F3" s="60" t="s">
        <v>106</v>
      </c>
      <c r="G3" s="60" t="s">
        <v>107</v>
      </c>
      <c r="H3" s="60" t="s">
        <v>108</v>
      </c>
      <c r="I3" s="60" t="s">
        <v>109</v>
      </c>
      <c r="J3" s="60" t="s">
        <v>110</v>
      </c>
      <c r="K3" s="60" t="s">
        <v>111</v>
      </c>
      <c r="L3" s="60" t="s">
        <v>114</v>
      </c>
      <c r="M3" s="60" t="s">
        <v>102</v>
      </c>
    </row>
    <row r="4" spans="2:13" ht="18">
      <c r="B4" s="61">
        <v>1</v>
      </c>
      <c r="C4" s="62" t="s">
        <v>60</v>
      </c>
      <c r="D4" s="184">
        <v>0</v>
      </c>
      <c r="E4" s="63">
        <v>0.18342375536661462</v>
      </c>
      <c r="F4" s="63">
        <v>0.41109030773928362</v>
      </c>
      <c r="G4" s="63">
        <v>0.54578939776504964</v>
      </c>
      <c r="H4" s="63">
        <v>1.2332215073951174</v>
      </c>
      <c r="I4" s="63">
        <v>0.95051622416100434</v>
      </c>
      <c r="J4" s="63">
        <v>0.8961905051537612</v>
      </c>
      <c r="K4" s="63">
        <v>1.3778513533248795</v>
      </c>
      <c r="L4" s="63">
        <v>1.7075196610517342</v>
      </c>
      <c r="M4" s="63">
        <v>0.86584677127629095</v>
      </c>
    </row>
    <row r="5" spans="2:13" ht="18">
      <c r="B5" s="66">
        <v>1.01</v>
      </c>
      <c r="C5" s="66" t="s">
        <v>61</v>
      </c>
      <c r="D5" s="185">
        <v>0</v>
      </c>
      <c r="E5" s="64">
        <v>0.41296060369551657</v>
      </c>
      <c r="F5" s="64">
        <v>0.24994313347709635</v>
      </c>
      <c r="G5" s="64">
        <v>0.33074825153730342</v>
      </c>
      <c r="H5" s="64">
        <v>1.0498455491860166</v>
      </c>
      <c r="I5" s="64">
        <v>0.84855016575625841</v>
      </c>
      <c r="J5" s="64">
        <v>0.76585126235947054</v>
      </c>
      <c r="K5" s="64">
        <v>1.235110913267099</v>
      </c>
      <c r="L5" s="64">
        <v>1.3754564079711806</v>
      </c>
      <c r="M5" s="64">
        <v>0.6082139862393785</v>
      </c>
    </row>
    <row r="6" spans="2:13" ht="18">
      <c r="B6" s="66"/>
      <c r="C6" s="67" t="s">
        <v>62</v>
      </c>
      <c r="D6" s="185">
        <v>0</v>
      </c>
      <c r="E6" s="64">
        <v>8.9624831815550296E-2</v>
      </c>
      <c r="F6" s="64">
        <v>-0.16837583727596425</v>
      </c>
      <c r="G6" s="64">
        <v>-0.13379330672028533</v>
      </c>
      <c r="H6" s="64">
        <v>0.15754694504834565</v>
      </c>
      <c r="I6" s="64">
        <v>6.4460038853094981E-2</v>
      </c>
      <c r="J6" s="64">
        <v>9.1929445467624757E-2</v>
      </c>
      <c r="K6" s="64">
        <v>2.3566408426038615E-2</v>
      </c>
      <c r="L6" s="64">
        <v>0.1754540811057837</v>
      </c>
      <c r="M6" s="64">
        <v>1.5847320167105616E-2</v>
      </c>
    </row>
    <row r="7" spans="2:13" ht="18">
      <c r="B7" s="66">
        <v>1.02</v>
      </c>
      <c r="C7" s="66" t="s">
        <v>63</v>
      </c>
      <c r="D7" s="185">
        <v>0</v>
      </c>
      <c r="E7" s="64">
        <v>0.12520910441962652</v>
      </c>
      <c r="F7" s="64">
        <v>0.13178221496837556</v>
      </c>
      <c r="G7" s="64">
        <v>0.13859002322732195</v>
      </c>
      <c r="H7" s="64">
        <v>0.14944392316045235</v>
      </c>
      <c r="I7" s="64">
        <v>0.13853314037526787</v>
      </c>
      <c r="J7" s="64">
        <v>0.13855473370909471</v>
      </c>
      <c r="K7" s="64">
        <v>0.13788097299814853</v>
      </c>
      <c r="L7" s="64">
        <v>0.14540509048523939</v>
      </c>
      <c r="M7" s="64">
        <v>0.14671064641436754</v>
      </c>
    </row>
    <row r="8" spans="2:13" ht="18">
      <c r="B8" s="66">
        <v>1.03</v>
      </c>
      <c r="C8" s="66" t="s">
        <v>64</v>
      </c>
      <c r="D8" s="185">
        <v>0</v>
      </c>
      <c r="E8" s="64">
        <v>-2.4911449190339344E-2</v>
      </c>
      <c r="F8" s="64">
        <v>-6.0700228240310669E-2</v>
      </c>
      <c r="G8" s="64">
        <v>4.1681398196230873E-2</v>
      </c>
      <c r="H8" s="64">
        <v>4.9079845818357656E-2</v>
      </c>
      <c r="I8" s="64">
        <v>3.2590479303679823E-2</v>
      </c>
      <c r="J8" s="64">
        <v>-2.3275232993783049E-2</v>
      </c>
      <c r="K8" s="64">
        <v>-0.11580016479232787</v>
      </c>
      <c r="L8" s="64">
        <v>4.8652552771158923E-2</v>
      </c>
      <c r="M8" s="64">
        <v>1.846121327279544E-2</v>
      </c>
    </row>
    <row r="9" spans="2:13" ht="18">
      <c r="B9" s="66">
        <v>1.04</v>
      </c>
      <c r="C9" s="66" t="s">
        <v>65</v>
      </c>
      <c r="D9" s="185">
        <v>0</v>
      </c>
      <c r="E9" s="64">
        <v>-0.32983450355818766</v>
      </c>
      <c r="F9" s="64">
        <v>9.0065187534121252E-2</v>
      </c>
      <c r="G9" s="64">
        <v>3.4769724804192353E-2</v>
      </c>
      <c r="H9" s="64">
        <v>-1.5147810769710151E-2</v>
      </c>
      <c r="I9" s="64">
        <v>-6.9157561274201737E-2</v>
      </c>
      <c r="J9" s="64">
        <v>1.5059742078980096E-2</v>
      </c>
      <c r="K9" s="64">
        <v>0.12065963185196166</v>
      </c>
      <c r="L9" s="64">
        <v>0.13800560982415391</v>
      </c>
      <c r="M9" s="64">
        <v>9.2460925349751519E-2</v>
      </c>
    </row>
    <row r="10" spans="2:13" ht="18">
      <c r="B10" s="61">
        <v>2</v>
      </c>
      <c r="C10" s="62" t="s">
        <v>66</v>
      </c>
      <c r="D10" s="184">
        <v>0</v>
      </c>
      <c r="E10" s="63">
        <v>0.38553874832644625</v>
      </c>
      <c r="F10" s="63">
        <v>0.38589342777294522</v>
      </c>
      <c r="G10" s="63">
        <v>1.4351240673753822</v>
      </c>
      <c r="H10" s="63">
        <v>5.231559575478741</v>
      </c>
      <c r="I10" s="63">
        <v>3.7626053332823282</v>
      </c>
      <c r="J10" s="63">
        <v>2.3728953127005301</v>
      </c>
      <c r="K10" s="63">
        <v>-0.92921187451373699</v>
      </c>
      <c r="L10" s="63">
        <v>-0.17279984368152029</v>
      </c>
      <c r="M10" s="63">
        <v>0.31667930562604879</v>
      </c>
    </row>
    <row r="11" spans="2:13" ht="18">
      <c r="B11" s="66">
        <v>2.0099999999999998</v>
      </c>
      <c r="C11" s="66" t="s">
        <v>67</v>
      </c>
      <c r="D11" s="185">
        <v>0</v>
      </c>
      <c r="E11" s="64">
        <v>0.67166406244200971</v>
      </c>
      <c r="F11" s="64">
        <v>-1.0572213346541433</v>
      </c>
      <c r="G11" s="64">
        <v>-2.7437469445878715E-2</v>
      </c>
      <c r="H11" s="64">
        <v>3.4139169819077031</v>
      </c>
      <c r="I11" s="64">
        <v>3.1291815561853733</v>
      </c>
      <c r="J11" s="64">
        <v>1.964164557579174</v>
      </c>
      <c r="K11" s="64">
        <v>-1.5142985263682749</v>
      </c>
      <c r="L11" s="64">
        <v>-1.8144066915439658</v>
      </c>
      <c r="M11" s="64">
        <v>1.0027475766198934</v>
      </c>
    </row>
    <row r="12" spans="2:13" ht="18">
      <c r="B12" s="66"/>
      <c r="C12" s="67" t="s">
        <v>93</v>
      </c>
      <c r="D12" s="185">
        <v>0</v>
      </c>
      <c r="E12" s="64">
        <v>0.49608953853276777</v>
      </c>
      <c r="F12" s="64">
        <v>0.11413311341449128</v>
      </c>
      <c r="G12" s="64">
        <v>-0.88550891603733184</v>
      </c>
      <c r="H12" s="64">
        <v>3.7170205596827701</v>
      </c>
      <c r="I12" s="64">
        <v>0.61324377494214577</v>
      </c>
      <c r="J12" s="64">
        <v>1.1324897396755982</v>
      </c>
      <c r="K12" s="64">
        <v>-0.38986605055497675</v>
      </c>
      <c r="L12" s="64">
        <v>-1.0056264328523108</v>
      </c>
      <c r="M12" s="64">
        <v>-0.44349687356285722</v>
      </c>
    </row>
    <row r="13" spans="2:13" ht="18" hidden="1">
      <c r="B13" s="66"/>
      <c r="C13" s="67" t="s">
        <v>112</v>
      </c>
      <c r="D13" s="185">
        <v>0</v>
      </c>
      <c r="E13" s="64" t="e">
        <v>#REF!</v>
      </c>
      <c r="F13" s="64" t="e">
        <v>#REF!</v>
      </c>
      <c r="G13" s="64" t="e">
        <v>#REF!</v>
      </c>
      <c r="H13" s="64" t="e">
        <v>#REF!</v>
      </c>
      <c r="I13" s="64" t="e">
        <v>#REF!</v>
      </c>
      <c r="J13" s="64" t="e">
        <v>#REF!</v>
      </c>
      <c r="K13" s="64" t="e">
        <v>#REF!</v>
      </c>
      <c r="L13" s="64" t="e">
        <v>#REF!</v>
      </c>
      <c r="M13" s="64" t="e">
        <v>#REF!</v>
      </c>
    </row>
    <row r="14" spans="2:13" ht="18">
      <c r="B14" s="66"/>
      <c r="C14" s="91" t="s">
        <v>94</v>
      </c>
      <c r="D14" s="185">
        <v>0</v>
      </c>
      <c r="E14" s="64">
        <v>0.11437053372713651</v>
      </c>
      <c r="F14" s="64">
        <v>-1.2682733671950199</v>
      </c>
      <c r="G14" s="64">
        <v>0.91267683239176778</v>
      </c>
      <c r="H14" s="64">
        <v>-0.22131195443636753</v>
      </c>
      <c r="I14" s="64">
        <v>1.2773554079225513</v>
      </c>
      <c r="J14" s="64">
        <v>7.3173711077566594E-2</v>
      </c>
      <c r="K14" s="64">
        <v>-0.72245296482332777</v>
      </c>
      <c r="L14" s="64">
        <v>-1.6209549521698077</v>
      </c>
      <c r="M14" s="64">
        <v>1.0964502570269021</v>
      </c>
    </row>
    <row r="15" spans="2:13" ht="18">
      <c r="B15" s="66">
        <v>2.02</v>
      </c>
      <c r="C15" s="66" t="s">
        <v>70</v>
      </c>
      <c r="D15" s="185">
        <v>0</v>
      </c>
      <c r="E15" s="64">
        <v>-0.29756807847469841</v>
      </c>
      <c r="F15" s="64">
        <v>0.4017282872437985</v>
      </c>
      <c r="G15" s="64">
        <v>0.88241073053428787</v>
      </c>
      <c r="H15" s="64">
        <v>1.1069995791774991</v>
      </c>
      <c r="I15" s="64">
        <v>0.48834719026050022</v>
      </c>
      <c r="J15" s="64">
        <v>0.73038249253584209</v>
      </c>
      <c r="K15" s="64">
        <v>0.22068015431042201</v>
      </c>
      <c r="L15" s="64">
        <v>0.95216044599931182</v>
      </c>
      <c r="M15" s="64">
        <v>-0.2987200111792378</v>
      </c>
    </row>
    <row r="16" spans="2:13" ht="18">
      <c r="B16" s="66">
        <v>2.0299999999999998</v>
      </c>
      <c r="C16" s="66" t="s">
        <v>71</v>
      </c>
      <c r="D16" s="185">
        <v>0</v>
      </c>
      <c r="E16" s="64">
        <v>1.3970517527009431E-2</v>
      </c>
      <c r="F16" s="64">
        <v>0.18750346600629345</v>
      </c>
      <c r="G16" s="64">
        <v>-7.0442568008704354E-2</v>
      </c>
      <c r="H16" s="64">
        <v>0.21638591502317256</v>
      </c>
      <c r="I16" s="64">
        <v>6.8151130426135811E-2</v>
      </c>
      <c r="J16" s="64">
        <v>7.3095296888127131E-2</v>
      </c>
      <c r="K16" s="64">
        <v>0.12007965697853962</v>
      </c>
      <c r="L16" s="64">
        <v>0.10500040601730753</v>
      </c>
      <c r="M16" s="64">
        <v>-4.5055812804942856E-2</v>
      </c>
    </row>
    <row r="17" spans="2:13" ht="18">
      <c r="B17" s="66">
        <v>2.04</v>
      </c>
      <c r="C17" s="66" t="s">
        <v>72</v>
      </c>
      <c r="D17" s="185">
        <v>0</v>
      </c>
      <c r="E17" s="64">
        <v>3.3522198887954095E-2</v>
      </c>
      <c r="F17" s="64">
        <v>8.1043454695757189E-2</v>
      </c>
      <c r="G17" s="64">
        <v>-7.6574478487670933E-2</v>
      </c>
      <c r="H17" s="64">
        <v>3.3563465168737899E-2</v>
      </c>
      <c r="I17" s="64">
        <v>-1.9502653142672761E-2</v>
      </c>
      <c r="J17" s="64">
        <v>-2.1675599812160662E-2</v>
      </c>
      <c r="K17" s="64">
        <v>9.5366182325574162E-3</v>
      </c>
      <c r="L17" s="64">
        <v>0.11671630571710458</v>
      </c>
      <c r="M17" s="64">
        <v>-2.6477367010884829E-2</v>
      </c>
    </row>
    <row r="18" spans="2:13" ht="18">
      <c r="B18" s="66">
        <v>2.0499999999999998</v>
      </c>
      <c r="C18" s="66" t="s">
        <v>73</v>
      </c>
      <c r="D18" s="185">
        <v>0</v>
      </c>
      <c r="E18" s="64">
        <v>-3.6049952055825708E-2</v>
      </c>
      <c r="F18" s="64">
        <v>0.77283955448123831</v>
      </c>
      <c r="G18" s="64">
        <v>0.72716785278334928</v>
      </c>
      <c r="H18" s="64">
        <v>0.4606936342016279</v>
      </c>
      <c r="I18" s="64">
        <v>9.6428109552994967E-2</v>
      </c>
      <c r="J18" s="64">
        <v>-0.37307143449045321</v>
      </c>
      <c r="K18" s="64">
        <v>0.23479022233301697</v>
      </c>
      <c r="L18" s="64">
        <v>0.46772969012872323</v>
      </c>
      <c r="M18" s="64">
        <v>-0.31581507999878417</v>
      </c>
    </row>
    <row r="19" spans="2:13" ht="18">
      <c r="B19" s="61">
        <v>3</v>
      </c>
      <c r="C19" s="62" t="s">
        <v>103</v>
      </c>
      <c r="D19" s="184">
        <v>0</v>
      </c>
      <c r="E19" s="63">
        <v>2.1132720013172515</v>
      </c>
      <c r="F19" s="63">
        <v>1.1938683863097701</v>
      </c>
      <c r="G19" s="63">
        <v>1.1536135209482234</v>
      </c>
      <c r="H19" s="63">
        <v>1.4330157538066777</v>
      </c>
      <c r="I19" s="63">
        <v>1.1176861033056538</v>
      </c>
      <c r="J19" s="63">
        <v>2.9350467410736316</v>
      </c>
      <c r="K19" s="63">
        <v>0.26473386040797825</v>
      </c>
      <c r="L19" s="63">
        <v>3.6503410470315591</v>
      </c>
      <c r="M19" s="63">
        <v>2.2366243781884654</v>
      </c>
    </row>
    <row r="20" spans="2:13" ht="30" customHeight="1">
      <c r="B20" s="69">
        <v>3.01</v>
      </c>
      <c r="C20" s="70" t="s">
        <v>75</v>
      </c>
      <c r="D20" s="185">
        <v>0</v>
      </c>
      <c r="E20" s="64">
        <v>0.22786505550142475</v>
      </c>
      <c r="F20" s="64">
        <v>5.6172219655416765E-2</v>
      </c>
      <c r="G20" s="64">
        <v>-4.8963130338563379E-2</v>
      </c>
      <c r="H20" s="64">
        <v>0.86000270026147396</v>
      </c>
      <c r="I20" s="64">
        <v>0.28958538928166461</v>
      </c>
      <c r="J20" s="64">
        <v>0.37107893027588185</v>
      </c>
      <c r="K20" s="64">
        <v>-0.2864759217890645</v>
      </c>
      <c r="L20" s="64">
        <v>0.60440586986384892</v>
      </c>
      <c r="M20" s="64">
        <v>0.12418406456044895</v>
      </c>
    </row>
    <row r="21" spans="2:13" ht="18">
      <c r="B21" s="69">
        <v>3.02</v>
      </c>
      <c r="C21" s="70" t="s">
        <v>76</v>
      </c>
      <c r="D21" s="185">
        <v>0</v>
      </c>
      <c r="E21" s="64">
        <v>5.7156036199454752E-2</v>
      </c>
      <c r="F21" s="64">
        <v>0.15049652841530833</v>
      </c>
      <c r="G21" s="64">
        <v>8.6684741474100102E-2</v>
      </c>
      <c r="H21" s="64">
        <v>0.28576918394239187</v>
      </c>
      <c r="I21" s="64">
        <v>0.11893752793612634</v>
      </c>
      <c r="J21" s="64">
        <v>0.21723234529110982</v>
      </c>
      <c r="K21" s="64">
        <v>-1.3313504653813415</v>
      </c>
      <c r="L21" s="64">
        <v>0.10606064866971607</v>
      </c>
      <c r="M21" s="64">
        <v>-2.2236148995618571E-2</v>
      </c>
    </row>
    <row r="22" spans="2:13" ht="18">
      <c r="B22" s="69">
        <v>3.03</v>
      </c>
      <c r="C22" s="70" t="s">
        <v>77</v>
      </c>
      <c r="D22" s="185">
        <v>0</v>
      </c>
      <c r="E22" s="64">
        <v>0.32829302960670703</v>
      </c>
      <c r="F22" s="64">
        <v>0.15289856161011967</v>
      </c>
      <c r="G22" s="64">
        <v>6.6873262679577536E-2</v>
      </c>
      <c r="H22" s="64">
        <v>0.51290297736852852</v>
      </c>
      <c r="I22" s="64">
        <v>6.3738760386215745E-2</v>
      </c>
      <c r="J22" s="64">
        <v>0.23873061286335812</v>
      </c>
      <c r="K22" s="64">
        <v>0.22155943925415261</v>
      </c>
      <c r="L22" s="64">
        <v>0.39894547103719452</v>
      </c>
      <c r="M22" s="64">
        <v>0.26466748651339861</v>
      </c>
    </row>
    <row r="23" spans="2:13" ht="18">
      <c r="B23" s="69">
        <v>3.04</v>
      </c>
      <c r="C23" s="70" t="s">
        <v>95</v>
      </c>
      <c r="D23" s="185">
        <v>0</v>
      </c>
      <c r="E23" s="64">
        <v>0.46445845650795303</v>
      </c>
      <c r="F23" s="64">
        <v>0.23590207619644632</v>
      </c>
      <c r="G23" s="64">
        <v>0.12029990575026772</v>
      </c>
      <c r="H23" s="64">
        <v>9.2334795409276874E-2</v>
      </c>
      <c r="I23" s="64">
        <v>0.27942155233295429</v>
      </c>
      <c r="J23" s="64">
        <v>1.0552915136953329</v>
      </c>
      <c r="K23" s="64">
        <v>0.67083801429617207</v>
      </c>
      <c r="L23" s="64">
        <v>1.1948977445147269</v>
      </c>
      <c r="M23" s="64">
        <v>0.93323001680726547</v>
      </c>
    </row>
    <row r="24" spans="2:13" ht="18">
      <c r="B24" s="69">
        <v>3.05</v>
      </c>
      <c r="C24" s="71" t="s">
        <v>96</v>
      </c>
      <c r="D24" s="185">
        <v>0</v>
      </c>
      <c r="E24" s="64">
        <v>1.0106331443530547</v>
      </c>
      <c r="F24" s="64">
        <v>0.71982378257479707</v>
      </c>
      <c r="G24" s="64">
        <v>0.49309930326904378</v>
      </c>
      <c r="H24" s="64">
        <v>-1.1406356306610506</v>
      </c>
      <c r="I24" s="64">
        <v>-0.40222497917245298</v>
      </c>
      <c r="J24" s="64">
        <v>6.6431170046216584E-2</v>
      </c>
      <c r="K24" s="64">
        <v>0.37410375211797414</v>
      </c>
      <c r="L24" s="64">
        <v>0.10507208985150558</v>
      </c>
      <c r="M24" s="64">
        <v>0.24297183166713895</v>
      </c>
    </row>
    <row r="25" spans="2:13" ht="18">
      <c r="B25" s="69">
        <v>3.06</v>
      </c>
      <c r="C25" s="71" t="s">
        <v>80</v>
      </c>
      <c r="D25" s="185">
        <v>0</v>
      </c>
      <c r="E25" s="64">
        <v>-2.4089179766129637E-3</v>
      </c>
      <c r="F25" s="64">
        <v>2.8370824343000027E-2</v>
      </c>
      <c r="G25" s="64">
        <v>2.91435632037047E-2</v>
      </c>
      <c r="H25" s="64">
        <v>3.5173133594431569E-2</v>
      </c>
      <c r="I25" s="64">
        <v>-5.7439738796407819E-2</v>
      </c>
      <c r="J25" s="64">
        <v>0.15454797682536889</v>
      </c>
      <c r="K25" s="64">
        <v>0.10212275683927133</v>
      </c>
      <c r="L25" s="64">
        <v>8.6973546713590116E-2</v>
      </c>
      <c r="M25" s="64">
        <v>-7.6877343202150297E-2</v>
      </c>
    </row>
    <row r="26" spans="2:13" ht="36">
      <c r="B26" s="69">
        <v>3.07</v>
      </c>
      <c r="C26" s="71" t="s">
        <v>81</v>
      </c>
      <c r="D26" s="185">
        <v>0</v>
      </c>
      <c r="E26" s="64">
        <v>9.1360122157661497E-2</v>
      </c>
      <c r="F26" s="64">
        <v>1.9625385267031885E-2</v>
      </c>
      <c r="G26" s="64">
        <v>-5.8455762146576218E-2</v>
      </c>
      <c r="H26" s="64">
        <v>3.6992437651602532E-2</v>
      </c>
      <c r="I26" s="64">
        <v>3.2770390528650255E-3</v>
      </c>
      <c r="J26" s="64">
        <v>5.8579098540954472E-2</v>
      </c>
      <c r="K26" s="64">
        <v>-6.9967000322015097E-2</v>
      </c>
      <c r="L26" s="64">
        <v>0.11489054689992886</v>
      </c>
      <c r="M26" s="64">
        <v>-0.12183270063454055</v>
      </c>
    </row>
    <row r="27" spans="2:13" ht="36">
      <c r="B27" s="69">
        <v>3.08</v>
      </c>
      <c r="C27" s="71" t="s">
        <v>82</v>
      </c>
      <c r="D27" s="185">
        <v>0</v>
      </c>
      <c r="E27" s="64">
        <v>-0.1290023545100196</v>
      </c>
      <c r="F27" s="64">
        <v>-8.8672316449572477E-2</v>
      </c>
      <c r="G27" s="64">
        <v>0.29219079366925338</v>
      </c>
      <c r="H27" s="64">
        <v>0.14474426803463286</v>
      </c>
      <c r="I27" s="64">
        <v>0.14373221358515398</v>
      </c>
      <c r="J27" s="64">
        <v>0.12131155796987905</v>
      </c>
      <c r="K27" s="64">
        <v>0.32021492600258089</v>
      </c>
      <c r="L27" s="64">
        <v>0.8937273991796385</v>
      </c>
      <c r="M27" s="64">
        <v>0.25483142558887822</v>
      </c>
    </row>
    <row r="28" spans="2:13" ht="18">
      <c r="B28" s="69">
        <v>3.09</v>
      </c>
      <c r="C28" s="71" t="s">
        <v>83</v>
      </c>
      <c r="D28" s="185">
        <v>0</v>
      </c>
      <c r="E28" s="64">
        <v>-1.2675800434594478E-2</v>
      </c>
      <c r="F28" s="64">
        <v>-1.8822879182437097E-2</v>
      </c>
      <c r="G28" s="64">
        <v>9.2644194905090932E-2</v>
      </c>
      <c r="H28" s="64">
        <v>0.25175166151638406</v>
      </c>
      <c r="I28" s="64">
        <v>0.15485645684269403</v>
      </c>
      <c r="J28" s="64">
        <v>0.36189014875489622</v>
      </c>
      <c r="K28" s="64">
        <v>0.30875592119253331</v>
      </c>
      <c r="L28" s="64">
        <v>-0.16435770690058474</v>
      </c>
      <c r="M28" s="64">
        <v>0.39456415669587652</v>
      </c>
    </row>
    <row r="29" spans="2:13" ht="18">
      <c r="B29" s="69">
        <v>3.1</v>
      </c>
      <c r="C29" s="71" t="s">
        <v>84</v>
      </c>
      <c r="D29" s="185">
        <v>0</v>
      </c>
      <c r="E29" s="64">
        <v>5.8804380644222831E-2</v>
      </c>
      <c r="F29" s="64">
        <v>-9.6227627165231533E-2</v>
      </c>
      <c r="G29" s="64">
        <v>8.1271766264015652E-2</v>
      </c>
      <c r="H29" s="64">
        <v>0.28724209581196891</v>
      </c>
      <c r="I29" s="64">
        <v>0.48539710978114509</v>
      </c>
      <c r="J29" s="64">
        <v>0.25905250708890032</v>
      </c>
      <c r="K29" s="64">
        <v>0.15182348705816825</v>
      </c>
      <c r="L29" s="64">
        <v>0.20482715775033425</v>
      </c>
      <c r="M29" s="64">
        <v>0.25612295090722342</v>
      </c>
    </row>
    <row r="30" spans="2:13" ht="18">
      <c r="B30" s="69">
        <v>3.11</v>
      </c>
      <c r="C30" s="72" t="s">
        <v>85</v>
      </c>
      <c r="D30" s="185">
        <v>0</v>
      </c>
      <c r="E30" s="64">
        <v>1.8788849267997194E-2</v>
      </c>
      <c r="F30" s="64">
        <v>3.4301831044887994E-2</v>
      </c>
      <c r="G30" s="64">
        <v>-1.1751177816859493E-3</v>
      </c>
      <c r="H30" s="64">
        <v>6.6738130877039406E-2</v>
      </c>
      <c r="I30" s="64">
        <v>3.8404772075688022E-2</v>
      </c>
      <c r="J30" s="64">
        <v>3.0900879721739404E-2</v>
      </c>
      <c r="K30" s="64">
        <v>-0.19689104886045877</v>
      </c>
      <c r="L30" s="64">
        <v>0.10489827945165063</v>
      </c>
      <c r="M30" s="64">
        <v>-1.3001361719452481E-2</v>
      </c>
    </row>
    <row r="31" spans="2:13" ht="29.25" customHeight="1">
      <c r="B31" s="61">
        <v>4</v>
      </c>
      <c r="C31" s="73" t="s">
        <v>86</v>
      </c>
      <c r="D31" s="184">
        <v>0</v>
      </c>
      <c r="E31" s="63">
        <v>2.6822345050102889</v>
      </c>
      <c r="F31" s="63">
        <v>1.9908521218220046</v>
      </c>
      <c r="G31" s="63">
        <v>3.1345269860886691</v>
      </c>
      <c r="H31" s="63">
        <v>7.8977968366805218</v>
      </c>
      <c r="I31" s="63">
        <v>5.8308076607489916</v>
      </c>
      <c r="J31" s="63">
        <v>6.2041325589279159</v>
      </c>
      <c r="K31" s="63">
        <v>0.71337333921912283</v>
      </c>
      <c r="L31" s="63">
        <v>5.1850608644017466</v>
      </c>
      <c r="M31" s="63">
        <v>3.419150455090826</v>
      </c>
    </row>
    <row r="32" spans="2:13" ht="18">
      <c r="B32" s="74"/>
      <c r="C32" s="75" t="s">
        <v>87</v>
      </c>
      <c r="D32" s="185">
        <v>0</v>
      </c>
      <c r="E32" s="64">
        <v>0.17400569392921131</v>
      </c>
      <c r="F32" s="64">
        <v>0.12990718819207014</v>
      </c>
      <c r="G32" s="64">
        <v>0.23893873857640469</v>
      </c>
      <c r="H32" s="64">
        <v>0.23109807915996705</v>
      </c>
      <c r="I32" s="64">
        <v>0.36927001109336577</v>
      </c>
      <c r="J32" s="64">
        <v>0.30364222864488238</v>
      </c>
      <c r="K32" s="64">
        <v>-0.1994316795539004</v>
      </c>
      <c r="L32" s="64">
        <v>-0.10859439659319337</v>
      </c>
      <c r="M32" s="64">
        <v>-0.34141988708246279</v>
      </c>
    </row>
    <row r="33" spans="2:13" ht="36">
      <c r="B33" s="61">
        <v>5</v>
      </c>
      <c r="C33" s="73" t="s">
        <v>88</v>
      </c>
      <c r="D33" s="184">
        <v>0</v>
      </c>
      <c r="E33" s="63">
        <v>2.8562401989394934</v>
      </c>
      <c r="F33" s="63">
        <v>2.1207593100140776</v>
      </c>
      <c r="G33" s="63">
        <v>3.3734657246650741</v>
      </c>
      <c r="H33" s="63">
        <v>8.128894915840494</v>
      </c>
      <c r="I33" s="63">
        <v>6.2000776718423554</v>
      </c>
      <c r="J33" s="63">
        <v>6.5077747875727896</v>
      </c>
      <c r="K33" s="63">
        <v>0.51394165966522354</v>
      </c>
      <c r="L33" s="63">
        <v>5.0764664678085634</v>
      </c>
      <c r="M33" s="63">
        <v>3.0777305680083504</v>
      </c>
    </row>
    <row r="34" spans="2:13" ht="18">
      <c r="B34" s="76"/>
      <c r="C34" s="77" t="s">
        <v>89</v>
      </c>
      <c r="D34" s="186">
        <v>0</v>
      </c>
      <c r="E34" s="187">
        <v>0.77608239087482878</v>
      </c>
      <c r="F34" s="187">
        <v>0.8071462247518002</v>
      </c>
      <c r="G34" s="187">
        <v>0.79310799994817249</v>
      </c>
      <c r="H34" s="187">
        <v>1.780461517406005</v>
      </c>
      <c r="I34" s="187">
        <v>0.74260264195689785</v>
      </c>
      <c r="J34" s="187">
        <v>1.6159405303683971</v>
      </c>
      <c r="K34" s="187">
        <v>-0.21203222399758603</v>
      </c>
      <c r="L34" s="187">
        <v>1.2189878137148444</v>
      </c>
      <c r="M34" s="187">
        <v>1.1345804323736264</v>
      </c>
    </row>
  </sheetData>
  <printOptions horizontalCentered="1"/>
  <pageMargins left="0.7" right="0.7" top="0.75" bottom="0.75" header="0.3" footer="0.3"/>
  <pageSetup scale="55" fitToHeight="0" orientation="portrait" r:id="rId1"/>
  <headerFooter>
    <oddFooter xml:space="preserve">&amp;R6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B1" zoomScaleNormal="100" zoomScaleSheetLayoutView="100" workbookViewId="0">
      <selection activeCell="H20" sqref="H20"/>
    </sheetView>
  </sheetViews>
  <sheetFormatPr defaultColWidth="9.109375" defaultRowHeight="14.4"/>
  <cols>
    <col min="1" max="1" width="0.88671875" hidden="1" customWidth="1"/>
    <col min="2" max="2" width="7.109375" customWidth="1"/>
    <col min="3" max="3" width="41.88671875" style="8" customWidth="1"/>
    <col min="4" max="4" width="11.44140625" customWidth="1"/>
    <col min="5" max="6" width="10.44140625" customWidth="1"/>
    <col min="7" max="10" width="11.88671875" customWidth="1"/>
    <col min="11" max="12" width="13.109375" customWidth="1"/>
  </cols>
  <sheetData>
    <row r="1" spans="2:12" ht="18">
      <c r="B1" s="40"/>
      <c r="C1" s="55"/>
      <c r="D1" s="40"/>
      <c r="E1" s="40"/>
      <c r="F1" s="40"/>
    </row>
    <row r="2" spans="2:12" ht="15" customHeight="1">
      <c r="B2" s="58" t="s">
        <v>115</v>
      </c>
      <c r="C2" s="58"/>
      <c r="D2" s="40"/>
      <c r="E2" s="40"/>
      <c r="F2" s="40"/>
    </row>
    <row r="3" spans="2:12" ht="18">
      <c r="B3" s="40"/>
      <c r="C3" s="55"/>
      <c r="D3" s="149"/>
      <c r="E3" s="40"/>
      <c r="F3" s="40"/>
    </row>
    <row r="4" spans="2:12" ht="30" customHeight="1">
      <c r="B4" s="40"/>
      <c r="C4" s="59"/>
      <c r="D4" s="60">
        <v>2014</v>
      </c>
      <c r="E4" s="60">
        <v>2015</v>
      </c>
      <c r="F4" s="60">
        <v>2016</v>
      </c>
      <c r="G4" s="60">
        <v>2017</v>
      </c>
      <c r="H4" s="60">
        <v>2018</v>
      </c>
      <c r="I4" s="60">
        <v>2019</v>
      </c>
      <c r="J4" s="60">
        <v>2020</v>
      </c>
      <c r="K4" s="60">
        <v>2021</v>
      </c>
      <c r="L4" s="60" t="s">
        <v>38</v>
      </c>
    </row>
    <row r="5" spans="2:12" s="7" customFormat="1" ht="22.5" customHeight="1">
      <c r="B5" s="61">
        <v>1</v>
      </c>
      <c r="C5" s="62" t="s">
        <v>60</v>
      </c>
      <c r="D5" s="63">
        <v>0.90046722388572586</v>
      </c>
      <c r="E5" s="63">
        <v>2.0572498253455196</v>
      </c>
      <c r="F5" s="63">
        <v>2.7330341971099736</v>
      </c>
      <c r="G5" s="63">
        <v>6.2138393747093623</v>
      </c>
      <c r="H5" s="63">
        <v>4.8757241097637127</v>
      </c>
      <c r="I5" s="63">
        <v>4.6551083036134644</v>
      </c>
      <c r="J5" s="63">
        <v>7.2837108720360977</v>
      </c>
      <c r="K5" s="63">
        <v>8.4568487067073548</v>
      </c>
      <c r="L5" s="63">
        <v>4.1546301476170999</v>
      </c>
    </row>
    <row r="6" spans="2:12" ht="24" customHeight="1">
      <c r="B6" s="66">
        <v>1.01</v>
      </c>
      <c r="C6" s="66" t="s">
        <v>61</v>
      </c>
      <c r="D6" s="64">
        <v>2.7754088418640022</v>
      </c>
      <c r="E6" s="64">
        <v>1.6811287975100786</v>
      </c>
      <c r="F6" s="64">
        <v>2.234246112499938</v>
      </c>
      <c r="G6" s="64">
        <v>7.1708649477066677</v>
      </c>
      <c r="H6" s="64">
        <v>5.8477484600618856</v>
      </c>
      <c r="I6" s="64">
        <v>5.2954003911417136</v>
      </c>
      <c r="J6" s="64">
        <v>8.6383787276633317</v>
      </c>
      <c r="K6" s="64">
        <v>8.9005355866595526</v>
      </c>
      <c r="L6" s="64">
        <v>3.7975295060348691</v>
      </c>
    </row>
    <row r="7" spans="2:12" ht="24.75" customHeight="1">
      <c r="B7" s="66"/>
      <c r="C7" s="67" t="s">
        <v>62</v>
      </c>
      <c r="D7" s="68">
        <v>4.2954769940122928</v>
      </c>
      <c r="E7" s="68">
        <v>-7.9584406595454844</v>
      </c>
      <c r="F7" s="68">
        <v>-7.0163730077284381</v>
      </c>
      <c r="G7" s="68">
        <v>9.1852474802453621</v>
      </c>
      <c r="H7" s="68">
        <v>3.7217675111154813</v>
      </c>
      <c r="I7" s="68">
        <v>5.434608244918504</v>
      </c>
      <c r="J7" s="68">
        <v>1.4073597481368161</v>
      </c>
      <c r="K7" s="68">
        <v>10.385610447209558</v>
      </c>
      <c r="L7" s="68">
        <v>0.89292993455027947</v>
      </c>
    </row>
    <row r="8" spans="2:12" ht="23.25" customHeight="1">
      <c r="B8" s="66">
        <v>1.02</v>
      </c>
      <c r="C8" s="66" t="s">
        <v>63</v>
      </c>
      <c r="D8" s="64">
        <v>5.0959787103048937</v>
      </c>
      <c r="E8" s="64">
        <v>5.2491990885622952</v>
      </c>
      <c r="F8" s="64">
        <v>5.3562821386104353</v>
      </c>
      <c r="G8" s="64">
        <v>5.6670673982285091</v>
      </c>
      <c r="H8" s="64">
        <v>5.3757109266918679</v>
      </c>
      <c r="I8" s="64">
        <v>5.4186102278662052</v>
      </c>
      <c r="J8" s="64">
        <v>5.4479725253369971</v>
      </c>
      <c r="K8" s="64">
        <v>5.4764389494738941</v>
      </c>
      <c r="L8" s="64">
        <v>5.5046571043984915</v>
      </c>
    </row>
    <row r="9" spans="2:12" ht="24.75" customHeight="1">
      <c r="B9" s="66">
        <v>1.03</v>
      </c>
      <c r="C9" s="66" t="s">
        <v>64</v>
      </c>
      <c r="D9" s="64">
        <v>-1.539879206850403</v>
      </c>
      <c r="E9" s="64">
        <v>-3.9196588255659415</v>
      </c>
      <c r="F9" s="64">
        <v>2.8607487735216708</v>
      </c>
      <c r="G9" s="64">
        <v>3.3853223357310114</v>
      </c>
      <c r="H9" s="64">
        <v>2.3510965427524955</v>
      </c>
      <c r="I9" s="64">
        <v>-1.7422324036569514</v>
      </c>
      <c r="J9" s="64">
        <v>-9.3958407146454306</v>
      </c>
      <c r="K9" s="64">
        <v>4.3793561945483228</v>
      </c>
      <c r="L9" s="64">
        <v>1.6728450787256266</v>
      </c>
    </row>
    <row r="10" spans="2:12" ht="23.25" customHeight="1">
      <c r="B10" s="66">
        <v>1.04</v>
      </c>
      <c r="C10" s="66" t="s">
        <v>65</v>
      </c>
      <c r="D10" s="64">
        <v>-23.296684139984634</v>
      </c>
      <c r="E10" s="64">
        <v>8.5304411422361568</v>
      </c>
      <c r="F10" s="64">
        <v>3.0986908769580213</v>
      </c>
      <c r="G10" s="64">
        <v>-1.3535764737596101</v>
      </c>
      <c r="H10" s="64">
        <v>-6.7738100893339421</v>
      </c>
      <c r="I10" s="64">
        <v>1.6803423744985224</v>
      </c>
      <c r="J10" s="64">
        <v>14.102189711618873</v>
      </c>
      <c r="K10" s="64">
        <v>14.208676375556472</v>
      </c>
      <c r="L10" s="64">
        <v>8.7583335194758583</v>
      </c>
    </row>
    <row r="11" spans="2:12" s="7" customFormat="1" ht="22.5" customHeight="1">
      <c r="B11" s="61">
        <v>2</v>
      </c>
      <c r="C11" s="62" t="s">
        <v>66</v>
      </c>
      <c r="D11" s="63">
        <v>1.1309497173343841</v>
      </c>
      <c r="E11" s="63">
        <v>1.1513018559891064</v>
      </c>
      <c r="F11" s="63">
        <v>4.3226873887710848</v>
      </c>
      <c r="G11" s="63">
        <v>15.614420372812688</v>
      </c>
      <c r="H11" s="63">
        <v>10.502993991383347</v>
      </c>
      <c r="I11" s="63">
        <v>6.3658121393593836</v>
      </c>
      <c r="J11" s="63">
        <v>-2.4961417342988956</v>
      </c>
      <c r="K11" s="63">
        <v>-0.47852247322701658</v>
      </c>
      <c r="L11" s="63">
        <v>0.9259069035228995</v>
      </c>
    </row>
    <row r="12" spans="2:12" ht="21" customHeight="1">
      <c r="B12" s="66">
        <v>2.0099999999999998</v>
      </c>
      <c r="C12" s="66" t="s">
        <v>67</v>
      </c>
      <c r="D12" s="64">
        <v>5.3739653370118878</v>
      </c>
      <c r="E12" s="64">
        <v>-8.2566901923679659</v>
      </c>
      <c r="F12" s="64">
        <v>-0.2385194262168433</v>
      </c>
      <c r="G12" s="64">
        <v>30.752388231523152</v>
      </c>
      <c r="H12" s="64">
        <v>23.310349708169763</v>
      </c>
      <c r="I12" s="64">
        <v>12.601469780362628</v>
      </c>
      <c r="J12" s="64">
        <v>-9.1895042674060576</v>
      </c>
      <c r="K12" s="64">
        <v>-12.187243283624827</v>
      </c>
      <c r="L12" s="64">
        <v>8.0595410463848651</v>
      </c>
    </row>
    <row r="13" spans="2:12" ht="21" customHeight="1">
      <c r="B13" s="66"/>
      <c r="C13" s="67" t="s">
        <v>93</v>
      </c>
      <c r="D13" s="68">
        <v>9.2877521145003694</v>
      </c>
      <c r="E13" s="68">
        <v>2.0110430302358928</v>
      </c>
      <c r="F13" s="68">
        <v>-15.619584768640781</v>
      </c>
      <c r="G13" s="68">
        <v>80.322816388066087</v>
      </c>
      <c r="H13" s="68">
        <v>7.9463592554414264</v>
      </c>
      <c r="I13" s="68">
        <v>14.437305895915165</v>
      </c>
      <c r="J13" s="68">
        <v>-4.6257375348616296</v>
      </c>
      <c r="K13" s="68">
        <v>-12.574692118952591</v>
      </c>
      <c r="L13" s="68">
        <v>-6.665297403824944</v>
      </c>
    </row>
    <row r="14" spans="2:12" ht="21" customHeight="1">
      <c r="B14" s="66"/>
      <c r="C14" s="67" t="s">
        <v>116</v>
      </c>
      <c r="D14" s="68">
        <v>1.6904426616598967</v>
      </c>
      <c r="E14" s="68">
        <v>-18.960495233977039</v>
      </c>
      <c r="F14" s="68">
        <v>17.19376898496019</v>
      </c>
      <c r="G14" s="68">
        <v>-3.6775915224619649</v>
      </c>
      <c r="H14" s="68">
        <v>23.827846753281289</v>
      </c>
      <c r="I14" s="68">
        <v>1.1706704119093692</v>
      </c>
      <c r="J14" s="68">
        <v>-12.167905319736338</v>
      </c>
      <c r="K14" s="68">
        <v>-31.242821935140331</v>
      </c>
      <c r="L14" s="68">
        <v>32.296514687464125</v>
      </c>
    </row>
    <row r="15" spans="2:12" ht="24.75" customHeight="1">
      <c r="B15" s="66">
        <v>2.02</v>
      </c>
      <c r="C15" s="66" t="s">
        <v>70</v>
      </c>
      <c r="D15" s="64">
        <v>-2.5677771840452501</v>
      </c>
      <c r="E15" s="64">
        <v>3.6595816618109067</v>
      </c>
      <c r="F15" s="64">
        <v>7.9190738617343381</v>
      </c>
      <c r="G15" s="64">
        <v>9.5161643923378225</v>
      </c>
      <c r="H15" s="64">
        <v>4.1448299068137739</v>
      </c>
      <c r="I15" s="64">
        <v>6.3214323333029565</v>
      </c>
      <c r="J15" s="64">
        <v>1.9133257243088897</v>
      </c>
      <c r="K15" s="64">
        <v>8.1420000000000492</v>
      </c>
      <c r="L15" s="64">
        <v>-2.481968933172396</v>
      </c>
    </row>
    <row r="16" spans="2:12" ht="23.25" customHeight="1">
      <c r="B16" s="66">
        <v>2.0299999999999998</v>
      </c>
      <c r="C16" s="66" t="s">
        <v>71</v>
      </c>
      <c r="D16" s="64">
        <v>1.2970605185275152</v>
      </c>
      <c r="E16" s="64">
        <v>17.676278993452854</v>
      </c>
      <c r="F16" s="64">
        <v>-5.7629099780043935</v>
      </c>
      <c r="G16" s="64">
        <v>19.418820788185908</v>
      </c>
      <c r="H16" s="64">
        <v>5.5377827667544732</v>
      </c>
      <c r="I16" s="64">
        <v>5.9768059322791833</v>
      </c>
      <c r="J16" s="64">
        <v>9.8677842150688644</v>
      </c>
      <c r="K16" s="64">
        <v>7.8939999999999788</v>
      </c>
      <c r="L16" s="64">
        <v>-3.2988695183234218</v>
      </c>
    </row>
    <row r="17" spans="2:12" ht="24.75" customHeight="1">
      <c r="B17" s="66">
        <v>2.04</v>
      </c>
      <c r="C17" s="66" t="s">
        <v>72</v>
      </c>
      <c r="D17" s="64">
        <v>5.9388788384073132</v>
      </c>
      <c r="E17" s="64">
        <v>13.940077399041396</v>
      </c>
      <c r="F17" s="64">
        <v>-11.805076676276393</v>
      </c>
      <c r="G17" s="64">
        <v>6.0648078582329124</v>
      </c>
      <c r="H17" s="64">
        <v>-3.5926458332156241</v>
      </c>
      <c r="I17" s="64">
        <v>-4.39851931841162</v>
      </c>
      <c r="J17" s="64">
        <v>2.155988646584639</v>
      </c>
      <c r="K17" s="64">
        <v>25.96247420420994</v>
      </c>
      <c r="L17" s="64">
        <v>-4.9130775321984181</v>
      </c>
    </row>
    <row r="18" spans="2:12" s="7" customFormat="1" ht="24" customHeight="1">
      <c r="B18" s="66">
        <v>2.0499999999999998</v>
      </c>
      <c r="C18" s="66" t="s">
        <v>73</v>
      </c>
      <c r="D18" s="64">
        <v>-0.43115509115105866</v>
      </c>
      <c r="E18" s="64">
        <v>9.5482843707854315</v>
      </c>
      <c r="F18" s="64">
        <v>8.3748903411035691</v>
      </c>
      <c r="G18" s="64">
        <v>5.0610085990088649</v>
      </c>
      <c r="H18" s="64">
        <v>1.0902565770774197</v>
      </c>
      <c r="I18" s="64">
        <v>-4.4313147174210972</v>
      </c>
      <c r="J18" s="64">
        <v>3.1080378927275554</v>
      </c>
      <c r="K18" s="64">
        <v>6.0358024666789412</v>
      </c>
      <c r="L18" s="64">
        <v>-4.0385538260892755</v>
      </c>
    </row>
    <row r="19" spans="2:12" ht="22.5" customHeight="1">
      <c r="B19" s="61">
        <v>3</v>
      </c>
      <c r="C19" s="62" t="s">
        <v>103</v>
      </c>
      <c r="D19" s="63">
        <v>5.2065716800787643</v>
      </c>
      <c r="E19" s="63">
        <v>2.8756808234316367</v>
      </c>
      <c r="F19" s="63">
        <v>2.7583278197133909</v>
      </c>
      <c r="G19" s="63">
        <v>3.4468989780377823</v>
      </c>
      <c r="H19" s="63">
        <v>2.8100997074912426</v>
      </c>
      <c r="I19" s="63">
        <v>7.6226495645035364</v>
      </c>
      <c r="J19" s="63">
        <v>0.68042154510072894</v>
      </c>
      <c r="K19" s="63">
        <v>9.36662827368162</v>
      </c>
      <c r="L19" s="63">
        <v>5.5139590175959929</v>
      </c>
    </row>
    <row r="20" spans="2:12" ht="40.5" customHeight="1">
      <c r="B20" s="69">
        <v>3.01</v>
      </c>
      <c r="C20" s="70" t="s">
        <v>117</v>
      </c>
      <c r="D20" s="64">
        <v>2.0439925199536857</v>
      </c>
      <c r="E20" s="64">
        <v>0.5078861406943691</v>
      </c>
      <c r="F20" s="64">
        <v>-0.44980869700306236</v>
      </c>
      <c r="G20" s="64">
        <v>8.2039964795597609</v>
      </c>
      <c r="H20" s="64">
        <v>2.7605826845982895</v>
      </c>
      <c r="I20" s="64">
        <v>3.6558526707735073</v>
      </c>
      <c r="J20" s="64">
        <v>-2.8999999999999471</v>
      </c>
      <c r="K20" s="64">
        <v>6.3335269101404412</v>
      </c>
      <c r="L20" s="64">
        <v>1.28593216006474</v>
      </c>
    </row>
    <row r="21" spans="2:12" ht="27" customHeight="1">
      <c r="B21" s="69">
        <v>3.02</v>
      </c>
      <c r="C21" s="70" t="s">
        <v>76</v>
      </c>
      <c r="D21" s="64">
        <v>1.5218006443693088</v>
      </c>
      <c r="E21" s="64">
        <v>4.0596956474835633</v>
      </c>
      <c r="F21" s="64">
        <v>2.2947804237813285</v>
      </c>
      <c r="G21" s="64">
        <v>7.644858915760655</v>
      </c>
      <c r="H21" s="64">
        <v>3.1961080990094093</v>
      </c>
      <c r="I21" s="64">
        <v>6.0074277807316667</v>
      </c>
      <c r="J21" s="64">
        <v>-36.991460339347626</v>
      </c>
      <c r="K21" s="64">
        <v>4.7009999999999996</v>
      </c>
      <c r="L21" s="64">
        <v>-0.9891227203798536</v>
      </c>
    </row>
    <row r="22" spans="2:12" ht="25.5" customHeight="1">
      <c r="B22" s="69">
        <v>3.03</v>
      </c>
      <c r="C22" s="70" t="s">
        <v>77</v>
      </c>
      <c r="D22" s="64">
        <v>5.7925998553026936</v>
      </c>
      <c r="E22" s="64">
        <v>2.6229536854796009</v>
      </c>
      <c r="F22" s="64">
        <v>1.1415876447474549</v>
      </c>
      <c r="G22" s="64">
        <v>8.9489334342718116</v>
      </c>
      <c r="H22" s="64">
        <v>1.103718829961009</v>
      </c>
      <c r="I22" s="64">
        <v>4.3423083132527962</v>
      </c>
      <c r="J22" s="64">
        <v>4.1136152709895679</v>
      </c>
      <c r="K22" s="64">
        <v>7.150982748073953</v>
      </c>
      <c r="L22" s="64">
        <v>4.6522397248518033</v>
      </c>
    </row>
    <row r="23" spans="2:12" ht="22.5" customHeight="1">
      <c r="B23" s="69">
        <v>3.04</v>
      </c>
      <c r="C23" s="70" t="s">
        <v>95</v>
      </c>
      <c r="D23" s="64">
        <v>29.658109376989692</v>
      </c>
      <c r="E23" s="64">
        <v>11.949763538574953</v>
      </c>
      <c r="F23" s="64">
        <v>5.5588338083867095</v>
      </c>
      <c r="G23" s="64">
        <v>4.17828719116069</v>
      </c>
      <c r="H23" s="64">
        <v>13.123731877009348</v>
      </c>
      <c r="I23" s="64">
        <v>46.530851948318585</v>
      </c>
      <c r="J23" s="64">
        <v>21.500000000000028</v>
      </c>
      <c r="K23" s="64">
        <v>31.681195597059684</v>
      </c>
      <c r="L23" s="64">
        <v>19.744276277347893</v>
      </c>
    </row>
    <row r="24" spans="2:12" ht="25.5" customHeight="1">
      <c r="B24" s="69">
        <v>3.05</v>
      </c>
      <c r="C24" s="71" t="s">
        <v>96</v>
      </c>
      <c r="D24" s="64">
        <v>21.385131502351594</v>
      </c>
      <c r="E24" s="64">
        <v>12.906537020102537</v>
      </c>
      <c r="F24" s="64">
        <v>7.9967381777607205</v>
      </c>
      <c r="G24" s="64">
        <v>-17.706138617990106</v>
      </c>
      <c r="H24" s="64">
        <v>-8.2038986744358056</v>
      </c>
      <c r="I24" s="64">
        <v>1.5675584712234514</v>
      </c>
      <c r="J24" s="64">
        <v>9.256998858208231</v>
      </c>
      <c r="K24" s="64">
        <v>2.3918974389344205</v>
      </c>
      <c r="L24" s="64">
        <v>5.6761123088340915</v>
      </c>
    </row>
    <row r="25" spans="2:12" ht="25.5" customHeight="1">
      <c r="B25" s="69">
        <v>3.06</v>
      </c>
      <c r="C25" s="71" t="s">
        <v>80</v>
      </c>
      <c r="D25" s="64">
        <v>-0.25556511211674016</v>
      </c>
      <c r="E25" s="64">
        <v>3.1037982223621752</v>
      </c>
      <c r="F25" s="64">
        <v>3.1579376073874732</v>
      </c>
      <c r="G25" s="64">
        <v>3.8192526050112807</v>
      </c>
      <c r="H25" s="64">
        <v>-6.4959645273403481</v>
      </c>
      <c r="I25" s="64">
        <v>19.851301808364429</v>
      </c>
      <c r="J25" s="64">
        <v>11.656998858208055</v>
      </c>
      <c r="K25" s="64">
        <v>8.9369999999999727</v>
      </c>
      <c r="L25" s="64">
        <v>-7.6196143698553769</v>
      </c>
    </row>
    <row r="26" spans="2:12" ht="36.75" customHeight="1">
      <c r="B26" s="69">
        <v>3.07</v>
      </c>
      <c r="C26" s="71" t="s">
        <v>81</v>
      </c>
      <c r="D26" s="64">
        <v>6.8048746524988379</v>
      </c>
      <c r="E26" s="64">
        <v>1.407736009218663</v>
      </c>
      <c r="F26" s="64">
        <v>-4.2225354488802713</v>
      </c>
      <c r="G26" s="64">
        <v>2.8840625036055556</v>
      </c>
      <c r="H26" s="64">
        <v>0.26851403732064405</v>
      </c>
      <c r="I26" s="64">
        <v>5.0837983676143894</v>
      </c>
      <c r="J26" s="64">
        <v>-6.15438182595065</v>
      </c>
      <c r="K26" s="64">
        <v>10.823999999999989</v>
      </c>
      <c r="L26" s="64">
        <v>-10.882758620820676</v>
      </c>
    </row>
    <row r="27" spans="2:12" ht="36" customHeight="1">
      <c r="B27" s="69">
        <v>3.08</v>
      </c>
      <c r="C27" s="71" t="s">
        <v>82</v>
      </c>
      <c r="D27" s="64">
        <v>-3.5022538522029856</v>
      </c>
      <c r="E27" s="64">
        <v>-2.5659696419185529</v>
      </c>
      <c r="F27" s="64">
        <v>8.8620328551019423</v>
      </c>
      <c r="G27" s="64">
        <v>4.1687018877345716</v>
      </c>
      <c r="H27" s="64">
        <v>4.2969281418576921</v>
      </c>
      <c r="I27" s="64">
        <v>3.6928313512163413</v>
      </c>
      <c r="J27" s="64">
        <v>10.012244432863104</v>
      </c>
      <c r="K27" s="64">
        <v>25.531728853145452</v>
      </c>
      <c r="L27" s="64">
        <v>6.0936861809896214</v>
      </c>
    </row>
    <row r="28" spans="2:12" ht="22.5" customHeight="1">
      <c r="B28" s="69">
        <v>3.09</v>
      </c>
      <c r="C28" s="71" t="s">
        <v>83</v>
      </c>
      <c r="D28" s="64">
        <v>-0.29630724213306481</v>
      </c>
      <c r="E28" s="64">
        <v>-0.45391269502258469</v>
      </c>
      <c r="F28" s="64">
        <v>2.2918929403791255</v>
      </c>
      <c r="G28" s="64">
        <v>6.2938490421781346</v>
      </c>
      <c r="H28" s="64">
        <v>3.9382830446867301</v>
      </c>
      <c r="I28" s="64">
        <v>9.4038060726203021</v>
      </c>
      <c r="J28" s="64">
        <v>7.8107201668042636</v>
      </c>
      <c r="K28" s="64">
        <v>-3.8764145422212848</v>
      </c>
      <c r="L28" s="64">
        <v>10.172630476181133</v>
      </c>
    </row>
    <row r="29" spans="2:12" ht="23.25" customHeight="1">
      <c r="B29" s="69">
        <v>3.1</v>
      </c>
      <c r="C29" s="71" t="s">
        <v>84</v>
      </c>
      <c r="D29" s="64">
        <v>2.7108197055847549</v>
      </c>
      <c r="E29" s="64">
        <v>-4.4422723449205392</v>
      </c>
      <c r="F29" s="64">
        <v>4.0095286730170043</v>
      </c>
      <c r="G29" s="64">
        <v>14.084377619499367</v>
      </c>
      <c r="H29" s="64">
        <v>22.558091130355518</v>
      </c>
      <c r="I29" s="64">
        <v>10.43219765065777</v>
      </c>
      <c r="J29" s="64">
        <v>5.8967479588025729</v>
      </c>
      <c r="K29" s="64">
        <v>7.5510061307552334</v>
      </c>
      <c r="L29" s="64">
        <v>9.2247958429154231</v>
      </c>
    </row>
    <row r="30" spans="2:12" ht="30.75" customHeight="1">
      <c r="B30" s="69">
        <v>3.11</v>
      </c>
      <c r="C30" s="72" t="s">
        <v>85</v>
      </c>
      <c r="D30" s="64">
        <v>1.4347056628128962</v>
      </c>
      <c r="E30" s="64">
        <v>2.6559751379548802</v>
      </c>
      <c r="F30" s="64">
        <v>-9.0514447003731124E-2</v>
      </c>
      <c r="G30" s="64">
        <v>5.3187906641123606</v>
      </c>
      <c r="H30" s="64">
        <v>3.1423890400094523</v>
      </c>
      <c r="I30" s="64">
        <v>2.6033541437840091</v>
      </c>
      <c r="J30" s="64">
        <v>-17.219008195603656</v>
      </c>
      <c r="K30" s="64">
        <v>11.13900000000001</v>
      </c>
      <c r="L30" s="64">
        <v>-1.3052859258595784</v>
      </c>
    </row>
    <row r="31" spans="2:12" s="7" customFormat="1" ht="41.25" customHeight="1">
      <c r="B31" s="61">
        <v>4</v>
      </c>
      <c r="C31" s="73" t="s">
        <v>86</v>
      </c>
      <c r="D31" s="63">
        <v>2.8219724945745872</v>
      </c>
      <c r="E31" s="63">
        <v>2.095268808352424</v>
      </c>
      <c r="F31" s="63">
        <v>3.2997510598034241</v>
      </c>
      <c r="G31" s="63">
        <v>8.320030597615812</v>
      </c>
      <c r="H31" s="63">
        <v>6.1316968023928275</v>
      </c>
      <c r="I31" s="63">
        <v>6.5284901228271242</v>
      </c>
      <c r="J31" s="63">
        <v>0.75052315763490807</v>
      </c>
      <c r="K31" s="63">
        <v>5.442269893434859</v>
      </c>
      <c r="L31" s="63">
        <v>3.5763098748922362</v>
      </c>
    </row>
    <row r="32" spans="2:12" ht="22.5" customHeight="1">
      <c r="B32" s="74"/>
      <c r="C32" s="75" t="s">
        <v>87</v>
      </c>
      <c r="D32" s="64">
        <v>3.513999905813936</v>
      </c>
      <c r="E32" s="64">
        <v>2.6067718526993522</v>
      </c>
      <c r="F32" s="64">
        <v>4.771933884203472</v>
      </c>
      <c r="G32" s="64">
        <v>4.5537407653100548</v>
      </c>
      <c r="H32" s="64">
        <v>7.5252025841497483</v>
      </c>
      <c r="I32" s="64">
        <v>6.1115432818991122</v>
      </c>
      <c r="J32" s="64">
        <v>-4.0290397168572634</v>
      </c>
      <c r="K32" s="64">
        <v>-2.2977421025867417</v>
      </c>
      <c r="L32" s="64">
        <v>-7.7693294821305825</v>
      </c>
    </row>
    <row r="33" spans="2:12" ht="42.75" customHeight="1">
      <c r="B33" s="61">
        <v>5</v>
      </c>
      <c r="C33" s="73" t="s">
        <v>88</v>
      </c>
      <c r="D33" s="63">
        <v>2.8562401989394859</v>
      </c>
      <c r="E33" s="63">
        <v>2.1207593100140754</v>
      </c>
      <c r="F33" s="63">
        <v>3.3734657246650812</v>
      </c>
      <c r="G33" s="63">
        <v>8.1288949158405011</v>
      </c>
      <c r="H33" s="63">
        <v>6.2000776718423634</v>
      </c>
      <c r="I33" s="63">
        <v>6.5077747875727843</v>
      </c>
      <c r="J33" s="63">
        <v>0.51394165966522909</v>
      </c>
      <c r="K33" s="63">
        <v>5.0764664678085714</v>
      </c>
      <c r="L33" s="63">
        <v>3.0777305680083522</v>
      </c>
    </row>
    <row r="34" spans="2:12" ht="16.5" customHeight="1">
      <c r="B34" s="30"/>
      <c r="C34" s="31" t="s">
        <v>89</v>
      </c>
      <c r="D34" s="155">
        <v>2.6745824927540518</v>
      </c>
      <c r="E34" s="155">
        <v>2.7865580021073866</v>
      </c>
      <c r="F34" s="155">
        <v>2.7203570550291767</v>
      </c>
      <c r="G34" s="155">
        <v>6.1458043072036395</v>
      </c>
      <c r="H34" s="155">
        <v>2.6112085457353107</v>
      </c>
      <c r="I34" s="155">
        <v>5.8808550339275678</v>
      </c>
      <c r="J34" s="155">
        <v>-0.77621287175293485</v>
      </c>
      <c r="K34" s="155">
        <v>4.5205246401369692</v>
      </c>
      <c r="L34" s="155">
        <v>4.2298858249185223</v>
      </c>
    </row>
    <row r="35" spans="2:12" ht="12.75" customHeight="1">
      <c r="B35" s="26" t="s">
        <v>99</v>
      </c>
      <c r="C35" s="28"/>
    </row>
    <row r="36" spans="2:12" ht="12.75" customHeight="1">
      <c r="B36" t="s">
        <v>91</v>
      </c>
      <c r="C36" s="32"/>
    </row>
    <row r="47" spans="2:12" ht="4.5" customHeight="1"/>
    <row r="48" spans="2:12" ht="3.75" customHeight="1"/>
  </sheetData>
  <printOptions horizontalCentered="1"/>
  <pageMargins left="0.45" right="0.2" top="0.5" bottom="0.5" header="0.3" footer="0.3"/>
  <pageSetup scale="77" orientation="portrait" r:id="rId1"/>
  <headerFooter>
    <oddFooter xml:space="preserve">&amp;R7     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3714fb-78f5-452e-b3bd-e9a51858c67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C26B71D98AF4CA7F74E47398AA43D" ma:contentTypeVersion="6" ma:contentTypeDescription="Create a new document." ma:contentTypeScope="" ma:versionID="e10c86859598e8e8632867cd50ac534a">
  <xsd:schema xmlns:xsd="http://www.w3.org/2001/XMLSchema" xmlns:xs="http://www.w3.org/2001/XMLSchema" xmlns:p="http://schemas.microsoft.com/office/2006/metadata/properties" xmlns:ns3="4d3714fb-78f5-452e-b3bd-e9a51858c67e" xmlns:ns4="e4580671-3c58-4bdf-b9dd-86c67de7f5a7" targetNamespace="http://schemas.microsoft.com/office/2006/metadata/properties" ma:root="true" ma:fieldsID="c55e40b2e49c9cf7821ef98020da0b0b" ns3:_="" ns4:_="">
    <xsd:import namespace="4d3714fb-78f5-452e-b3bd-e9a51858c67e"/>
    <xsd:import namespace="e4580671-3c58-4bdf-b9dd-86c67de7f5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714fb-78f5-452e-b3bd-e9a51858c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80671-3c58-4bdf-b9dd-86c67de7f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BC03AB-3120-4DCB-88E8-F08DA6F1A5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9A1A1B-6F65-48CC-A759-4E285431AED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4580671-3c58-4bdf-b9dd-86c67de7f5a7"/>
    <ds:schemaRef ds:uri="http://purl.org/dc/elements/1.1/"/>
    <ds:schemaRef ds:uri="http://schemas.microsoft.com/office/2006/metadata/properties"/>
    <ds:schemaRef ds:uri="4d3714fb-78f5-452e-b3bd-e9a51858c67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0F6866-0683-437F-8FA5-872060DA7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714fb-78f5-452e-b3bd-e9a51858c67e"/>
    <ds:schemaRef ds:uri="e4580671-3c58-4bdf-b9dd-86c67de7f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COVER</vt:lpstr>
      <vt:lpstr>symbols</vt:lpstr>
      <vt:lpstr>Contents</vt:lpstr>
      <vt:lpstr>key-findings</vt:lpstr>
      <vt:lpstr>current GDP</vt:lpstr>
      <vt:lpstr>sectoral shares</vt:lpstr>
      <vt:lpstr>constant GDP</vt:lpstr>
      <vt:lpstr>constant GDP_Contribution</vt:lpstr>
      <vt:lpstr>gdp growth rate</vt:lpstr>
      <vt:lpstr>non oil current gdp</vt:lpstr>
      <vt:lpstr>non gold current gdp</vt:lpstr>
      <vt:lpstr>non oil contant gdp</vt:lpstr>
      <vt:lpstr>non gold contant gdp </vt:lpstr>
      <vt:lpstr>'constant GDP'!Print_Area</vt:lpstr>
      <vt:lpstr>Contents!Print_Area</vt:lpstr>
      <vt:lpstr>COVER!Print_Area</vt:lpstr>
      <vt:lpstr>'current GDP'!Print_Area</vt:lpstr>
      <vt:lpstr>'gdp growth rate'!Print_Area</vt:lpstr>
      <vt:lpstr>'key-findings'!Print_Area</vt:lpstr>
      <vt:lpstr>'non gold contant gdp '!Print_Area</vt:lpstr>
      <vt:lpstr>'non gold current gdp'!Print_Area</vt:lpstr>
      <vt:lpstr>'non oil contant gdp'!Print_Area</vt:lpstr>
      <vt:lpstr>'non oil current gdp'!Print_Area</vt:lpstr>
      <vt:lpstr>'sectoral shares'!Print_Area</vt:lpstr>
      <vt:lpstr>symbols!Print_Area</vt:lpstr>
    </vt:vector>
  </TitlesOfParts>
  <Manager/>
  <Company>Toshiba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ABOSU</cp:lastModifiedBy>
  <cp:revision/>
  <dcterms:created xsi:type="dcterms:W3CDTF">2010-03-24T20:11:59Z</dcterms:created>
  <dcterms:modified xsi:type="dcterms:W3CDTF">2023-04-19T13:39:18Z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0x01010070DC26B71D98AF4CA7F74E47398AA43D</vt:lpwstr>
  </property>
</Properties>
</file>